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grupotecniseguros-my.sharepoint.com/personal/crodriguez_mediprocesos_com/Documents/Documentos/RED ACTUALIZADA CM/"/>
    </mc:Choice>
  </mc:AlternateContent>
  <xr:revisionPtr revIDLastSave="26" documentId="13_ncr:1_{189DD2EC-A937-402B-AC04-F320BF800427}" xr6:coauthVersionLast="47" xr6:coauthVersionMax="47" xr10:uidLastSave="{D84A6D4E-5E1C-41E2-BA0B-670561681FAB}"/>
  <bookViews>
    <workbookView xWindow="-108" yWindow="-108" windowWidth="23256" windowHeight="12456" xr2:uid="{00000000-000D-0000-FFFF-FFFF00000000}"/>
  </bookViews>
  <sheets>
    <sheet name="INDICE" sheetId="31" r:id="rId1"/>
    <sheet name="Ambulancias " sheetId="26" r:id="rId2"/>
    <sheet name="Audiologia" sheetId="35" r:id="rId3"/>
    <sheet name="C. de Oftalmologia" sheetId="34" r:id="rId4"/>
    <sheet name="Centros Medicos " sheetId="18" r:id="rId5"/>
    <sheet name="Farmacia" sheetId="32" r:id="rId6"/>
    <sheet name="Unidades de Fisioterapia " sheetId="22" r:id="rId7"/>
    <sheet name="Unidades Imagenologia " sheetId="25" r:id="rId8"/>
    <sheet name="Laboratorios " sheetId="23" r:id="rId9"/>
    <sheet name="Nutrición" sheetId="19" r:id="rId10"/>
    <sheet name="Salas de Operaciones" sheetId="36" r:id="rId11"/>
    <sheet name="Unidades Oncológicas " sheetId="20" r:id="rId12"/>
  </sheets>
  <definedNames>
    <definedName name="_xlnm.Print_Titles" localSheetId="1">'Ambulancias '!$6:$6</definedName>
    <definedName name="_xlnm.Print_Titles" localSheetId="3">'C. de Oftalmologia'!$5:$5</definedName>
    <definedName name="_xlnm.Print_Titles" localSheetId="4">'Centros Medicos '!$5:$5</definedName>
    <definedName name="_xlnm.Print_Titles" localSheetId="5">Farmacia!$5:$5</definedName>
    <definedName name="_xlnm.Print_Titles" localSheetId="8">'Laboratorios '!$4:$4</definedName>
    <definedName name="_xlnm.Print_Titles" localSheetId="9">Nutrición!$4:$4</definedName>
    <definedName name="_xlnm.Print_Titles" localSheetId="6">'Unidades de Fisioterapia '!$5:$5</definedName>
    <definedName name="_xlnm.Print_Titles" localSheetId="7">'Unidades Imagenologia '!$4:$4</definedName>
    <definedName name="_xlnm.Print_Titles" localSheetId="11">'Unidades Oncológicas '!$5:$5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36" l="1"/>
  <c r="B2" i="35"/>
  <c r="B3" i="32"/>
  <c r="B2" i="25"/>
  <c r="B2" i="23"/>
  <c r="B3" i="20"/>
  <c r="B2" i="19"/>
  <c r="B3" i="18"/>
  <c r="B3" i="34"/>
  <c r="B3" i="26"/>
  <c r="B3" i="22"/>
</calcChain>
</file>

<file path=xl/sharedStrings.xml><?xml version="1.0" encoding="utf-8"?>
<sst xmlns="http://schemas.openxmlformats.org/spreadsheetml/2006/main" count="578" uniqueCount="458">
  <si>
    <t xml:space="preserve">Observación </t>
  </si>
  <si>
    <t>No. Telefónico</t>
  </si>
  <si>
    <t xml:space="preserve">Dirección </t>
  </si>
  <si>
    <t>Web</t>
  </si>
  <si>
    <t xml:space="preserve">Hospital Cima San José </t>
  </si>
  <si>
    <t>2208 1000</t>
  </si>
  <si>
    <t xml:space="preserve">2246-3000. </t>
  </si>
  <si>
    <t>Sedes</t>
  </si>
  <si>
    <t>2522-1000</t>
  </si>
  <si>
    <t>2521-9595</t>
  </si>
  <si>
    <t xml:space="preserve">Bajo Costo </t>
  </si>
  <si>
    <t>2297-6300</t>
  </si>
  <si>
    <t>4032-2060</t>
  </si>
  <si>
    <t>1km al Oeste del Hotel Marriot, Edif. Altos de la Ribera, San Antonio de Belén</t>
  </si>
  <si>
    <t>4700 6868</t>
  </si>
  <si>
    <t>2248-1731</t>
  </si>
  <si>
    <t xml:space="preserve">Cartago </t>
  </si>
  <si>
    <t>4052-5700</t>
  </si>
  <si>
    <t xml:space="preserve">Clinica Zahha </t>
  </si>
  <si>
    <t>2272-0808</t>
  </si>
  <si>
    <t>4031 4000</t>
  </si>
  <si>
    <t>Proveedor</t>
  </si>
  <si>
    <t>2223-1717</t>
  </si>
  <si>
    <t xml:space="preserve">Centro de Nutrición Larisa Páez </t>
  </si>
  <si>
    <t xml:space="preserve">Radioterapia Siglo XXI </t>
  </si>
  <si>
    <t>2290-3475/ 2290-3481</t>
  </si>
  <si>
    <t xml:space="preserve">Radioterapia </t>
  </si>
  <si>
    <t xml:space="preserve">Centro Oncológico Costarricense </t>
  </si>
  <si>
    <t>2296 9638</t>
  </si>
  <si>
    <t xml:space="preserve">Radioterapia y Quimioterapia </t>
  </si>
  <si>
    <t>Clínica Fisiokinetics</t>
  </si>
  <si>
    <t xml:space="preserve"> 2273-9797</t>
  </si>
  <si>
    <t>https://medismart.hulilabs.com/es/clinic/clinica-fisiokinetics</t>
  </si>
  <si>
    <t>http://www.lhscr.com/terapiafisica.html</t>
  </si>
  <si>
    <t>2447 0050</t>
  </si>
  <si>
    <t>2271 0749</t>
  </si>
  <si>
    <t>Torre Médica Momentum Pinares: Curridabat, San José, Costa Rica; Dirección: Piso 1, Consultorios C-06 / C-07</t>
  </si>
  <si>
    <t>https://directorio.torremedicamomentum.com/es/clinic/ifisio-tx-centro-avanzado-de-fisioterapia-y-rehabilitacion_3e6b56</t>
  </si>
  <si>
    <t xml:space="preserve">Laboratorios Echandi </t>
  </si>
  <si>
    <t>Del restaurante McDonald's de Escazú, 25m al norte.</t>
  </si>
  <si>
    <t>2258-4334</t>
  </si>
  <si>
    <t>Laboratorios San José</t>
  </si>
  <si>
    <t>4055-4141</t>
  </si>
  <si>
    <t>Sede Central: Del Colegio De Señoritas 100 Mts. Sur, sobre Avenida 8. La, San José</t>
  </si>
  <si>
    <t xml:space="preserve">Clinica Santa Fe </t>
  </si>
  <si>
    <t xml:space="preserve"> 2690-5500 | 2666-1717</t>
  </si>
  <si>
    <t>Soluciones médicas Liberia</t>
  </si>
  <si>
    <t>Imagine Test TAC</t>
  </si>
  <si>
    <t>Limón</t>
  </si>
  <si>
    <t>Alajuela</t>
  </si>
  <si>
    <t>Guanacaste</t>
  </si>
  <si>
    <t>Guadalupe: 2224-8778, Paseo Colón 2257-5381, Escazú: 2201-5717</t>
  </si>
  <si>
    <t>Fisioservice Cartago</t>
  </si>
  <si>
    <t>Parque Industrial de Cartago, Edif.8</t>
  </si>
  <si>
    <t>Cartago</t>
  </si>
  <si>
    <t>2573-4748</t>
  </si>
  <si>
    <t>Imágenes Médicas Dr. Chavarría Estrada</t>
  </si>
  <si>
    <t>Clínica Santa Paula</t>
  </si>
  <si>
    <t>2216-4488</t>
  </si>
  <si>
    <t>8630-8282</t>
  </si>
  <si>
    <t>2798-0100</t>
  </si>
  <si>
    <t>2460-1080</t>
  </si>
  <si>
    <t>2431-1112</t>
  </si>
  <si>
    <t>2664-1919</t>
  </si>
  <si>
    <t>Clinica Arena Blanca</t>
  </si>
  <si>
    <t>Clinica San Miguel</t>
  </si>
  <si>
    <t>Clinica Santa Fe</t>
  </si>
  <si>
    <t>Clinica E.N.T.</t>
  </si>
  <si>
    <t>Clinica De Especialidades Terapeuticas Del Oeste S.A.</t>
  </si>
  <si>
    <t>Resonancias Magneticas Centroamericanas</t>
  </si>
  <si>
    <t>2229-0318</t>
  </si>
  <si>
    <t>San jose, san antonio de Coronado</t>
  </si>
  <si>
    <t>2291-0505</t>
  </si>
  <si>
    <t>2430-4548</t>
  </si>
  <si>
    <t>2263-0638</t>
  </si>
  <si>
    <t>2779-5412</t>
  </si>
  <si>
    <t>Kerygma Clinica y Laboratorio</t>
  </si>
  <si>
    <t>2711-2020</t>
  </si>
  <si>
    <t>LHS Farmacia</t>
  </si>
  <si>
    <t>Farmacia Leisa</t>
  </si>
  <si>
    <t xml:space="preserve">Farmacia El Puente </t>
  </si>
  <si>
    <t>2285-3131</t>
  </si>
  <si>
    <t>2253-1400</t>
  </si>
  <si>
    <t>2297-7476</t>
  </si>
  <si>
    <t>2208-8774</t>
  </si>
  <si>
    <t>Clinica 20-20</t>
  </si>
  <si>
    <t>Clinica Studio Visual</t>
  </si>
  <si>
    <t>Calle 68, Nunciatura, San José</t>
  </si>
  <si>
    <t>2203-2020</t>
  </si>
  <si>
    <t>Dolorosa, San José</t>
  </si>
  <si>
    <t>San Jose</t>
  </si>
  <si>
    <t>2221-6262</t>
  </si>
  <si>
    <t>Centro de Nutrición Clínica, CNC</t>
  </si>
  <si>
    <t>Centro de Diagnostico y tratamiento del Dolor</t>
  </si>
  <si>
    <t>2221-2142</t>
  </si>
  <si>
    <t>Farmacia Blue Medical</t>
  </si>
  <si>
    <t>San José, Tibas. 200 metros al Este del ICE.</t>
  </si>
  <si>
    <t>San José, Escazú, San Rafael.</t>
  </si>
  <si>
    <t>San José, Calle Central Alfredo Volio (Calle 0). Entre la avenida 14 y 16</t>
  </si>
  <si>
    <t>San Jose, Guadalupe, San Antonio. Frente a los Tribunales de Justicia.</t>
  </si>
  <si>
    <t xml:space="preserve">San Jose, 300 m sur del costado oeste del Parque La Merced. Calle 14, Avenida 8. (Torre Médica Hospital Metropolitano). </t>
  </si>
  <si>
    <t xml:space="preserve"> Guanacaste, Liberia; Av. Central, Calle 3.</t>
  </si>
  <si>
    <t>Caratago, 75 metros sur de Emergencias del Hospital Max Peralta</t>
  </si>
  <si>
    <t>San Jose, Escazu. De la entrada principal de Multiplaza Escazú 300 Sur.</t>
  </si>
  <si>
    <t>Alajuela, Esquina SO de la Terminal de Buses TUASA. Avenida Central Calle 10.</t>
  </si>
  <si>
    <t>Puntarenas, Parrita</t>
  </si>
  <si>
    <t>San José, Curridabat. 100 oeste de la Municipalidad de Curridabat.</t>
  </si>
  <si>
    <t>San Jose, Escazu. Hospital CIMA, torre 2, 5to piso Consultorio 507, San José, Escazú,</t>
  </si>
  <si>
    <t>Puntarenas, El Roble, Calle 206, Avenida 3A.</t>
  </si>
  <si>
    <t>San Jose, Pavas Diagonal al Consejo Nacional de Rectores, Calle 98.</t>
  </si>
  <si>
    <t>San Jose, Curridabat. 50 metros al sur de la primera entrada a Lomas de Ayarco.</t>
  </si>
  <si>
    <t>Limon. 75M Sur de la Danny Hayling.</t>
  </si>
  <si>
    <t>Alajuela, Ciudad Quesada, Barrio El Carmen.</t>
  </si>
  <si>
    <t>Alajuela, San Ramon 100m sur de los semáforos del Hospital Carlos Luis Valverde Vega</t>
  </si>
  <si>
    <t>San José, Barrio la California Calle 25</t>
  </si>
  <si>
    <t>Cartago, Frente a la esquina Suroeste del Hospital Max Peralta</t>
  </si>
  <si>
    <t>Limon, Guapiles Avenida 7. 125m oeste del Hospital de Limon</t>
  </si>
  <si>
    <t>Heredia, San Antonio de Belen. 1km al Oeste del Hotel Marriot, Edif. Altos de la Ribera.</t>
  </si>
  <si>
    <t>San Jose, Sabana Norte. Condominios vista del parque.</t>
  </si>
  <si>
    <t xml:space="preserve">Guanacaste Liberia, calle 12" de Mundo Mágico 50m Sur </t>
  </si>
  <si>
    <t>San José, Curridabat. Contiguo a Walmart.</t>
  </si>
  <si>
    <t xml:space="preserve">San jose, Centro. Clínica Americana, tercer piso, contiguo a la farmacia de la de la Clínica Bíblica. </t>
  </si>
  <si>
    <t>San jose, La Uruca. Detrás de las bodegas de
la imprenta nacional.</t>
  </si>
  <si>
    <t xml:space="preserve">San Jose, La Uruca. Diagonal Hospital México </t>
  </si>
  <si>
    <t>Puntarenas (Parrita)</t>
  </si>
  <si>
    <t>Puntarenas (Barranca)</t>
  </si>
  <si>
    <t>Heredia - San Jose (Rohrmoser)</t>
  </si>
  <si>
    <t>Alajuela (Ciudad Quesada)</t>
  </si>
  <si>
    <t xml:space="preserve">Heredia (Belén) - Alajuela (Coyol) - Cartago </t>
  </si>
  <si>
    <t>Guanacaste (Liberia)</t>
  </si>
  <si>
    <t>San Jose, Centro Comercial Plaza Carolina, Rotonda de la Bandera, local 24. San Pedro.</t>
  </si>
  <si>
    <t>San Jose, Paseo Colon. 100m este y 100m norte del Gimnasio Nacional, casa esquinera.</t>
  </si>
  <si>
    <t>San Jose, Sabanilla, Montes de Oca, San José, Costa Rica; 150 metros Oeste de Taco Bell Plaza Express, Sabanilla de Montes de Oca.</t>
  </si>
  <si>
    <t>Heredia, Belen. 1km al Oeste del Hotel Marriot, Edif. Altos de la Ribera, San Antonio de Belén</t>
  </si>
  <si>
    <t>San jose, Santa Ana Lindora</t>
  </si>
  <si>
    <t xml:space="preserve">Heredia (Belen) - Cartago </t>
  </si>
  <si>
    <t xml:space="preserve">Heredia, Costado este de las piscina del Palacio de los Deportes </t>
  </si>
  <si>
    <t>San Jose, Curridabat. 100 oeste de la Municipalidad de Curridabat</t>
  </si>
  <si>
    <t xml:space="preserve">San Jose, Paseo Colon. De la esquina noreste del edificio Centro Colón (Hotel Tryp Sabana) 50 metros al Norte. </t>
  </si>
  <si>
    <t>San Jose, San Antonio de Guadalupe</t>
  </si>
  <si>
    <t>Heredia, San josé (Rohrmoser)</t>
  </si>
  <si>
    <t>San José (Paseo Colón)</t>
  </si>
  <si>
    <t>4040-0808</t>
  </si>
  <si>
    <t>2272-9292 / 2272-8840</t>
  </si>
  <si>
    <t>Heredia, San Antonio de Belén. 1km al Oeste del Hotel Marriot, Edif. Altos de la Ribera.</t>
  </si>
  <si>
    <t>San Jose, Guadalupe, el Carmen de los tanques de A y A 300m Oeste (7,40 km)</t>
  </si>
  <si>
    <t>San José, Tibás. 200m Oeste del ICE, Plaza Tibás, local 4.</t>
  </si>
  <si>
    <t xml:space="preserve"> San José, San Pedro, Los Yoses. 25 m al Este del Automercado.</t>
  </si>
  <si>
    <t>San Jose. Avenida Escazú. Torre Lexus, segundo piso. Diagonal a Appunto El Mercadito</t>
  </si>
  <si>
    <t>San Jose, De la entrada principal de Multiplaza Escazú 300 Sur</t>
  </si>
  <si>
    <t>LHS Imágenes medicas</t>
  </si>
  <si>
    <t xml:space="preserve">LHS Oftalmologia </t>
  </si>
  <si>
    <t>ACCESO DIRECTO</t>
  </si>
  <si>
    <t>Centro Medico Arias &amp; Soto</t>
  </si>
  <si>
    <t>2556-4646 / 8824- 5359</t>
  </si>
  <si>
    <t>Puntarenas, Barranca Doña Cecilia</t>
  </si>
  <si>
    <t>Puntaneras (Barranca)</t>
  </si>
  <si>
    <t>Cartago (Turrialba)</t>
  </si>
  <si>
    <t>Laboratorio Clinico Marchena</t>
  </si>
  <si>
    <t>Av. 1, San José, Desamparados</t>
  </si>
  <si>
    <t> 2100-8331</t>
  </si>
  <si>
    <t>1, Provincia de Cartago, Turrialba</t>
  </si>
  <si>
    <t> 2556-1516</t>
  </si>
  <si>
    <t>Farmacia Hospital Unibe</t>
  </si>
  <si>
    <t>Clinica Somedica</t>
  </si>
  <si>
    <t>2798-4004</t>
  </si>
  <si>
    <t>Limon, Avenida 6, Calle 3 y 4. 300 metros norte y 50 metros oeste de Más x Menos</t>
  </si>
  <si>
    <t>Alajuela, Centro. Avenida 3, entre Calles 6 y 8.</t>
  </si>
  <si>
    <t>San José, Escazú;Guachipelin,</t>
  </si>
  <si>
    <t>2288-4605</t>
  </si>
  <si>
    <t>Farmacia Hospital La Católica **</t>
  </si>
  <si>
    <t> Heredia. Frente a las Piscinas del Palacio de los Deportes.</t>
  </si>
  <si>
    <t>Cartago, Turrialba, 75 m al Oeste de la Municipalidad de Turrialba sobre Avenida 6</t>
  </si>
  <si>
    <t>Heredia, San Joaquín de Flores Costado Oeste Clínica Jorge Volio Jiménez</t>
  </si>
  <si>
    <t xml:space="preserve">	2265 6005</t>
  </si>
  <si>
    <t>Heredia (San Joaquin)</t>
  </si>
  <si>
    <t>Laboratorio Clínico  Sáenz Renauld</t>
  </si>
  <si>
    <t>Fisiomedics</t>
  </si>
  <si>
    <t>Heredia, La Ribera Belen, Calle Arbolito.</t>
  </si>
  <si>
    <t>http://fisiomedics.com/</t>
  </si>
  <si>
    <t>2293-3032</t>
  </si>
  <si>
    <t xml:space="preserve">Heredia (Belen)  </t>
  </si>
  <si>
    <t>http://fisioadriancampos.com/</t>
  </si>
  <si>
    <t xml:space="preserve">Clínica Grecia </t>
  </si>
  <si>
    <t>Clinica Montespino</t>
  </si>
  <si>
    <t>Clínica Pediátrico Kidoz</t>
  </si>
  <si>
    <t>Clinica Santa Teresa</t>
  </si>
  <si>
    <t>Growing Healthy Clínica Pediátrica</t>
  </si>
  <si>
    <t xml:space="preserve">Medicentro La Sabana </t>
  </si>
  <si>
    <t>Plaza Medica De Occidente</t>
  </si>
  <si>
    <t>Clinica Seger</t>
  </si>
  <si>
    <t>Torre Medica Momentum Pinares  (M MEDICAL SUGERY)</t>
  </si>
  <si>
    <t>Alajuela, Centro Costado Este de Plaza Real Alajuela.</t>
  </si>
  <si>
    <t>2101-4113</t>
  </si>
  <si>
    <t>San José (Guadalupe)</t>
  </si>
  <si>
    <t>San José - Moravia- Lindora - Cabo Velas - Guanacaste -  Quepos</t>
  </si>
  <si>
    <t>San José (Escazú), Guanacaste</t>
  </si>
  <si>
    <t xml:space="preserve">San José (Curridabat) </t>
  </si>
  <si>
    <t>Heredia (San Joaquín)</t>
  </si>
  <si>
    <t xml:space="preserve">San José (Tibás) </t>
  </si>
  <si>
    <t xml:space="preserve">San José (San José - Santa Ana) - Guanacaste </t>
  </si>
  <si>
    <t>San José (Escazú)</t>
  </si>
  <si>
    <t>San José, Rohrmoser</t>
  </si>
  <si>
    <t>San José (Barrio la California - Distrito 4)</t>
  </si>
  <si>
    <t>Limón (Guápiles)</t>
  </si>
  <si>
    <t>San José (Sabana Norte)</t>
  </si>
  <si>
    <t>Alajuela, San ramon 50 mts oeste de urgencias del hospital CLVV</t>
  </si>
  <si>
    <t>2445-8638</t>
  </si>
  <si>
    <t>Alajuela (San Ramón)</t>
  </si>
  <si>
    <t xml:space="preserve">Limón </t>
  </si>
  <si>
    <t>2291-5546</t>
  </si>
  <si>
    <t>Q</t>
  </si>
  <si>
    <t xml:space="preserve">Farmacia la Botica </t>
  </si>
  <si>
    <t>4001-7666 / 2225-4700 /  8705 9944</t>
  </si>
  <si>
    <t>Alajuela (Grecia)</t>
  </si>
  <si>
    <t>Clinica Dinamarca</t>
  </si>
  <si>
    <t>San Jose Paseo Colon Calle 32 avenidas 4 y 6 Edificio Clínica, Dinamarca</t>
  </si>
  <si>
    <t>Fisioactiva</t>
  </si>
  <si>
    <t>Fisiolife</t>
  </si>
  <si>
    <t>2239-2069</t>
  </si>
  <si>
    <t>Heredia(Belén)</t>
  </si>
  <si>
    <t>https://www.fisioactiva.co.cr/</t>
  </si>
  <si>
    <t>Heredia, San Antonio de Belen Comercial Paseo Belén, Local #1.</t>
  </si>
  <si>
    <t>San Jose, Sabanilla, Montes de Oca, San José, 
350 m al este de las instalaciones deportivas de la UCR</t>
  </si>
  <si>
    <t>8421-3131</t>
  </si>
  <si>
    <t>https://www.fisiolifecr.com/</t>
  </si>
  <si>
    <t>Laboratorio Clinico Jerusalem</t>
  </si>
  <si>
    <t xml:space="preserve">Laboratorio Clinico Labco </t>
  </si>
  <si>
    <t>Laboratorio Clinica Saint Francis</t>
  </si>
  <si>
    <t>San José, El alto de Guadalupe</t>
  </si>
  <si>
    <t> 2216-9616</t>
  </si>
  <si>
    <t xml:space="preserve">San José, Centro, Calle Central Alfredo Volio, </t>
  </si>
  <si>
    <t>San José (Centro, Curridabt, San francisco de dos rios)</t>
  </si>
  <si>
    <t>2283-380</t>
  </si>
  <si>
    <t>2244-8713</t>
  </si>
  <si>
    <t>Heredia, Barreal Outlet Center de Cenada 300 mtrs este y 200 mtrs norte,</t>
  </si>
  <si>
    <t>*** Casillas resaltadas en amarillo son los centros para AMP</t>
  </si>
  <si>
    <t>Blue Medical ***</t>
  </si>
  <si>
    <t>Centro médico GEM (Grupo de especialidades médicas) ***</t>
  </si>
  <si>
    <t>Centro Medico La Asunción ***</t>
  </si>
  <si>
    <t>Centro Medico San Joaquin ***</t>
  </si>
  <si>
    <t>Clinica de Especialidades Medicas LHS***</t>
  </si>
  <si>
    <t>Hospital Universal ***</t>
  </si>
  <si>
    <t>Hospital Metropolitano ***</t>
  </si>
  <si>
    <t xml:space="preserve">Hospital Clinica Unibe </t>
  </si>
  <si>
    <t>Alajuela, Grecia 200 norte de la escuela Eulogia Ruiz, a mano derecha</t>
  </si>
  <si>
    <t>2444-2153</t>
  </si>
  <si>
    <t xml:space="preserve">Centro Médico Jackson Memorial </t>
  </si>
  <si>
    <t>ServiSalud</t>
  </si>
  <si>
    <t xml:space="preserve">San Jose, Barrio Escalante Detrás de la antigua aduana, de la casa del cuno 25 metros norte </t>
  </si>
  <si>
    <t>2257-5500</t>
  </si>
  <si>
    <t>San Jose (B° Escalante)</t>
  </si>
  <si>
    <t xml:space="preserve">Hospital Clinico San Rafael Arcángel </t>
  </si>
  <si>
    <t>San Jose, Curridabat. Torre Médica Momentum Pinares.</t>
  </si>
  <si>
    <t>San Jose, Rohrmoser. Galeria rohrmoser, costado este del automercado de plaza mayor, oficina 15</t>
  </si>
  <si>
    <t>2231-4436</t>
  </si>
  <si>
    <t xml:space="preserve">Clinica Eva </t>
  </si>
  <si>
    <t>Clinica Medica Sanchez</t>
  </si>
  <si>
    <t>San José, Paseo Colón 100 metros al sur de la Purdy Motor</t>
  </si>
  <si>
    <t>San Jose (Paseo Colón)</t>
  </si>
  <si>
    <t>2221-4498</t>
  </si>
  <si>
    <t>4700-1000</t>
  </si>
  <si>
    <t>2280-1110</t>
  </si>
  <si>
    <t>Alajuela. Grecia 350 metros Este del BCR, Grecia centro, Av. 2 Ismael Valerio</t>
  </si>
  <si>
    <t>2494-0373</t>
  </si>
  <si>
    <t>San José (Rohrmoser)</t>
  </si>
  <si>
    <t>Clinica Dr. Lostalo ***</t>
  </si>
  <si>
    <t>Fisioage</t>
  </si>
  <si>
    <t>San jose, Montes de Oca de la nomba el Higueron 500 sur y 200 este.</t>
  </si>
  <si>
    <t>4082-1381</t>
  </si>
  <si>
    <t xml:space="preserve">LHS Rehabilitacion </t>
  </si>
  <si>
    <t>R Y M Fisioterapia</t>
  </si>
  <si>
    <t>SportsTrauma</t>
  </si>
  <si>
    <t>Clinica De Fisioterapia Sabinci</t>
  </si>
  <si>
    <t xml:space="preserve">Fisio Adrian Campos </t>
  </si>
  <si>
    <t>Labortorio Clinica Sanchez</t>
  </si>
  <si>
    <t>Laboratorio Clinico Dra. Leysa</t>
  </si>
  <si>
    <t>Radiologia Dr. Solera</t>
  </si>
  <si>
    <t>RMA (Resonancia Médica Abierta)</t>
  </si>
  <si>
    <t>Farmacia  Especializada Los Yoses</t>
  </si>
  <si>
    <t>San José, Barrio San Bosco, Policlínico San Bosco, San José</t>
  </si>
  <si>
    <t>4033- 7304</t>
  </si>
  <si>
    <t>San José, San Rafael de Escazu. En Hospital Cima</t>
  </si>
  <si>
    <t>7103-9265</t>
  </si>
  <si>
    <t>2262-8307</t>
  </si>
  <si>
    <t>Heredia. 1,5 km norte de la UNA, carretera a San Rafael de Heredia.</t>
  </si>
  <si>
    <t>San Jose, Quesda Duran</t>
  </si>
  <si>
    <t>4036-7171</t>
  </si>
  <si>
    <t>Clinica de Especialidades Medicas LHS Cirugia</t>
  </si>
  <si>
    <t>Consulta Cardiovascular Clinica (Dr. Walter Marin Hernandez Y Dra. Mariana Azofeifa Porras)</t>
  </si>
  <si>
    <t xml:space="preserve">Clinica De Especialidades Audiologicas </t>
  </si>
  <si>
    <t>San Jose Moravia 25 Metros Oeste Del Banco Nacional</t>
  </si>
  <si>
    <t xml:space="preserve">Clinica Jericó </t>
  </si>
  <si>
    <t xml:space="preserve">Alajuela Del Banco Popular 250 Metros Sur </t>
  </si>
  <si>
    <t>2441-4892</t>
  </si>
  <si>
    <t>Laboratorios Clinicos Jensen &amp; Suarez</t>
  </si>
  <si>
    <t>San José, Curridabat De Plaza Mayor 250 Oeste En Centro Comercial Plaza Amistad Local3</t>
  </si>
  <si>
    <t>2290-3091</t>
  </si>
  <si>
    <t>San José (Rohrmoser), Heredia</t>
  </si>
  <si>
    <t>FarmaValue</t>
  </si>
  <si>
    <t>Heredia (Belen), Cartago</t>
  </si>
  <si>
    <t>San José (Escazu)</t>
  </si>
  <si>
    <t>Corporacion Oftalmologica Costarricense</t>
  </si>
  <si>
    <t>Sabana Sur 400 Mts Oeste Y 50 Mts Sur De La Contraloria General De La Republica Contiguo Al Meic</t>
  </si>
  <si>
    <t>2231-5009</t>
  </si>
  <si>
    <t>San Jose Desamparados 75 Sur De La Entrada Principal De La Clinica Marcial Fallas</t>
  </si>
  <si>
    <t>2250-0626</t>
  </si>
  <si>
    <t>San Jose( Escazu, Desamparados)</t>
  </si>
  <si>
    <t>Clinica Ita</t>
  </si>
  <si>
    <t>Clinicas Humana</t>
  </si>
  <si>
    <t>2211-6580</t>
  </si>
  <si>
    <t>San José, Barrio don Bosco 250m Oeste de la Junta de Protección Social.</t>
  </si>
  <si>
    <t>Centro Avanzado de Fisioterapia y Rehabilitación: IfisioTX</t>
  </si>
  <si>
    <t>San José, entre av 14 calle 0 contiguo a la clinica anericana</t>
  </si>
  <si>
    <t>2233-7850</t>
  </si>
  <si>
    <t>San José</t>
  </si>
  <si>
    <t>Hospital Cooperativo San Carlos ***</t>
  </si>
  <si>
    <t>Life Sopport</t>
  </si>
  <si>
    <t>2281-0190</t>
  </si>
  <si>
    <t>Todo el Pais</t>
  </si>
  <si>
    <t>Del Banco Nacional 100 sur, 75 oeste, contiguo a la farmacia Fischel</t>
  </si>
  <si>
    <t xml:space="preserve">Hospital Clinica Biblica </t>
  </si>
  <si>
    <t>Instituto Vivit</t>
  </si>
  <si>
    <t>4000-1406</t>
  </si>
  <si>
    <t>San Jose Tibas Hospital Unibe 4To Piso Torre Medica</t>
  </si>
  <si>
    <t>San Jose( San Bosco)</t>
  </si>
  <si>
    <t>LM Fisioterapia</t>
  </si>
  <si>
    <t>FisioAdvance</t>
  </si>
  <si>
    <t>San Jose Escazu Plaza Real Local 23</t>
  </si>
  <si>
    <t>Heredia Ulloa Plaza Torres, Frente A Zona Franca Metro</t>
  </si>
  <si>
    <t>8721-5102</t>
  </si>
  <si>
    <t>San José (sabanilla)</t>
  </si>
  <si>
    <t>San José (Montes de Oca)</t>
  </si>
  <si>
    <t>San José (San Bosco)</t>
  </si>
  <si>
    <t>Heredia (San Rafael)</t>
  </si>
  <si>
    <t>Heredia (Aurora)</t>
  </si>
  <si>
    <t>Clinica Saint Francis</t>
  </si>
  <si>
    <t>Ultrasonido San Bartolomé</t>
  </si>
  <si>
    <t>4000-0733</t>
  </si>
  <si>
    <t>Heredia (Barreal)</t>
  </si>
  <si>
    <t>Heredia (Barva)</t>
  </si>
  <si>
    <t>Heredia, Barva 50 Mtrs Oeste Del Bcr</t>
  </si>
  <si>
    <t>San Jose (La Uruca )</t>
  </si>
  <si>
    <t xml:space="preserve">2296-9638 </t>
  </si>
  <si>
    <t xml:space="preserve">Laboratorio de Patología DelCruz </t>
  </si>
  <si>
    <t>Alajuela,Grecia 300 metros norte Mall Plaza Grecia</t>
  </si>
  <si>
    <t>8849-2736</t>
  </si>
  <si>
    <t>Alajuela, Grecia</t>
  </si>
  <si>
    <t>MyFisio</t>
  </si>
  <si>
    <t>Hospital Nuestra Señora de los Ángeles ***</t>
  </si>
  <si>
    <t>Farmacia Fischel</t>
  </si>
  <si>
    <t>San jose, Cuesta de Moras. Oficinas Centrales</t>
  </si>
  <si>
    <t>800-800-4000</t>
  </si>
  <si>
    <t xml:space="preserve">Farmacia Centro Medico San Joaquin ** </t>
  </si>
  <si>
    <t>Farmacia Centro Medico Gem **</t>
  </si>
  <si>
    <t>Hospital Clinica La Católica ***</t>
  </si>
  <si>
    <t>Centros Medicos Bonanza</t>
  </si>
  <si>
    <t>San Jose , San Pedro de Montes de Oca. Barrio Dent</t>
  </si>
  <si>
    <t>4000-5235</t>
  </si>
  <si>
    <t xml:space="preserve">Oftalmocima </t>
  </si>
  <si>
    <t xml:space="preserve">San José, Escazu San Rafael Hospital Cima </t>
  </si>
  <si>
    <t>San José (Sabana Sur)</t>
  </si>
  <si>
    <t>2208-8118</t>
  </si>
  <si>
    <t>San José  (Moravia, Barrio Aranjuez), Alajuela (Grecia), Heredia</t>
  </si>
  <si>
    <t>San José (Tibas)</t>
  </si>
  <si>
    <t>San José (San Pedro)</t>
  </si>
  <si>
    <t>San José ( Guadalupe)</t>
  </si>
  <si>
    <t>San José (Rohrmoser, Guachipelin, Lindora, Curridabat, Lindora, Rio oro,  Moravia, Guadalupe, Paseo Colon, San Rafel De Escazú) Cartago (centro y Ruina), Heredia (centro y Aurora), Alajuela (centro, plaza Pricesmart)</t>
  </si>
  <si>
    <t>San José, Alajuela, Cartago, Heredia, Guanacaste, Puntarenas y Limón.</t>
  </si>
  <si>
    <t>San José (Sabanilla)</t>
  </si>
  <si>
    <t>San José (Curridabat) - Cartago</t>
  </si>
  <si>
    <t>San José (Lindora)</t>
  </si>
  <si>
    <t>San José (Coronado)</t>
  </si>
  <si>
    <t xml:space="preserve">San José (La Uruca, San Antonio de Guadalupe) Alajuela, San Carlos  </t>
  </si>
  <si>
    <t xml:space="preserve"> San José, Curridabat. </t>
  </si>
  <si>
    <t>San José(La Uruca)</t>
  </si>
  <si>
    <t>San José (Guadalupe, Paseo Colón y Escazú)</t>
  </si>
  <si>
    <t xml:space="preserve">San José, Curridabat </t>
  </si>
  <si>
    <t>San José (Escazu, Santa Ana, Avalon, Rios Oro, San José, Plaza Atlantis, Distrito 4, Mediplaza, Rohrmoser, Lindora, Guadalupe, Ciudad Colon, Sabanilla, Curridabat, Pinares, Desamparados, Guayabos) Heredia (Belen, Santa Verde),  Alajuela (Coyol, Cuidad Quesada)</t>
  </si>
  <si>
    <t>San José (San Pedro - Escazu - Desamparados - Heredia - San José - Alajuela -  Pinares - San Ramon - Plaza Lincoln)</t>
  </si>
  <si>
    <t>San José (Sabana - Santa Ana - Curridabat)</t>
  </si>
  <si>
    <t>San José. Sabana Norte, del Ice 100 mts al Oeste Condominio Torres del Parque</t>
  </si>
  <si>
    <t>San José, Curridabat. 550 Metros al Sur del Mcdonald´s Plaza del Sol.</t>
  </si>
  <si>
    <t>San José, Uruca</t>
  </si>
  <si>
    <t xml:space="preserve">Asembis </t>
  </si>
  <si>
    <t>2285-5881</t>
  </si>
  <si>
    <t>San Jose Goicoechea Purral, Detrás de la Iglesia Católica.</t>
  </si>
  <si>
    <t>Shoppers), Alajuela (Centro, Ciudad Quesada, Grecia, San Ramon), Cartago centro, Guanacaste Liberia, Heredia centro, Limon Guapiles</t>
  </si>
  <si>
    <t xml:space="preserve">Clinica auditiva AUDINSA </t>
  </si>
  <si>
    <t>Centro Médico Momentum, Piso 7 Consultorio 60, San Rafael De Escazu</t>
  </si>
  <si>
    <t>San José  (B° Aranjuez, Escazú) , Heredia (Centro)</t>
  </si>
  <si>
    <t xml:space="preserve">Hereda (Belén, Cariari), Alajuela (Coyol), Cartago </t>
  </si>
  <si>
    <t>** Farmacias de AMP</t>
  </si>
  <si>
    <t>Farmacia Zapote **Centro médico la asunción**</t>
  </si>
  <si>
    <t>Laboratorio Vitalab</t>
  </si>
  <si>
    <t>San José  (central, B° Aranjuez, Perez Zeledon, Hatillo) , Heredia, Alajuela ( Centro , Grecia,San (Ramon)</t>
  </si>
  <si>
    <t>PROVEEDORES DE AMBULANCIA</t>
  </si>
  <si>
    <t>UNIDADES DE IMAGEONOLOGÍA</t>
  </si>
  <si>
    <t>LABORATORIOS</t>
  </si>
  <si>
    <t xml:space="preserve">CENTROS DE AUDIOLOGÍA </t>
  </si>
  <si>
    <t>CENTROS OFTALMOLÓGICOS</t>
  </si>
  <si>
    <t xml:space="preserve">CENTROS MEDICOS </t>
  </si>
  <si>
    <t>FARMACIAS</t>
  </si>
  <si>
    <t>CENTROS DE FISIOTERAPIA</t>
  </si>
  <si>
    <t>NUTRICIÓN</t>
  </si>
  <si>
    <t>SALAS DE OPERACIONES</t>
  </si>
  <si>
    <t>UNIDADES ONCOLÓGICAS</t>
  </si>
  <si>
    <t xml:space="preserve">Clínica Pertenser </t>
  </si>
  <si>
    <t xml:space="preserve">Plaza Torres de Heredia barreal </t>
  </si>
  <si>
    <t>4350-0759</t>
  </si>
  <si>
    <t xml:space="preserve">Heredia (Barreal de Heredia) </t>
  </si>
  <si>
    <t>Clinica Integral Soutien</t>
  </si>
  <si>
    <t>Curridabat 200 este Plaza del Sol, costado Este Pops Curridabat</t>
  </si>
  <si>
    <t>2102-0840</t>
  </si>
  <si>
    <t>San Jose (Curridabat)</t>
  </si>
  <si>
    <t>San Jose  (Tibas)</t>
  </si>
  <si>
    <t>Laboratorio Clinico APIIS</t>
  </si>
  <si>
    <t>PLAZA DIAGONAL ALAJUELA, LOCAL C6</t>
  </si>
  <si>
    <t>CENTRO MEDICO MIND AND HEALTH</t>
  </si>
  <si>
    <t>HEREDIA PLAZA BRATISI SEGUNDO PISO SAN FRANCISCO DE HEREDIA</t>
  </si>
  <si>
    <t>HEREDIA</t>
  </si>
  <si>
    <t>San José (Escazú), REAL CARIARI, CITY MALL ALAJUELA</t>
  </si>
  <si>
    <t>CLINICA DR. SANCHEZ OSPINA</t>
  </si>
  <si>
    <t>SABANA SUR DE LA CONTRALORIA 150 METROS SUR</t>
  </si>
  <si>
    <t>Columna1</t>
  </si>
  <si>
    <t>Centro Medico Juan Pablo II</t>
  </si>
  <si>
    <t xml:space="preserve">50 ESTE DEL POLIDEPORTIVO CARTAGO FREBTE A BAC SAN JOSE OFI BOULEVARD </t>
  </si>
  <si>
    <t>CENTRO DE TERAPIA FISICA KUNO</t>
  </si>
  <si>
    <t>HEREDIA MERCEDES SUR DEL BAR FOFO 150 ESTE</t>
  </si>
  <si>
    <t>22611172-62387489</t>
  </si>
  <si>
    <t>Heredia</t>
  </si>
  <si>
    <t>CLINICA MEDICA SAGOT</t>
  </si>
  <si>
    <t>CONTIGUO A FARMACIA SAGOT PALMARES ALAJUELA</t>
  </si>
  <si>
    <t>ALAJUELA</t>
  </si>
  <si>
    <t>Cartago,San jose, Heredia,Guanacaste,Puntarenas,Alajuela</t>
  </si>
  <si>
    <t>Dr. Max</t>
  </si>
  <si>
    <t>OASIS CLINICA DE FISIOTERAPIA INTEGRAL</t>
  </si>
  <si>
    <t xml:space="preserve">PLAZA DIAGONAL LOCAL B-2, LA TROPICANA, ALAJUELA </t>
  </si>
  <si>
    <t>Hospital La California SOLUCIONES MEDICAS AMBULATORIAS S.A (SOLUMEA)</t>
  </si>
  <si>
    <t>Hosp. Universal</t>
  </si>
  <si>
    <t>MEDIPLAZA</t>
  </si>
  <si>
    <t>SAN JOSE, GUACHIPELIN ESCAZU</t>
  </si>
  <si>
    <t>SAN JOSE</t>
  </si>
  <si>
    <t>PROYECTO MEDICOS SABANA DOS MIL VEINTIDOS</t>
  </si>
  <si>
    <t>SAN JOSE, SABANA</t>
  </si>
  <si>
    <t xml:space="preserve">CENTRO DE RADIOCIRUGIA ROBOTICA </t>
  </si>
  <si>
    <t>SANJOSE</t>
  </si>
  <si>
    <t>22969638 EXT. 148/149</t>
  </si>
  <si>
    <t>CLINICA CALLE REAL</t>
  </si>
  <si>
    <t>CARTAGO, TEJAR DEL GUARCO 400 NORTE DEL BANCO NACIONAL</t>
  </si>
  <si>
    <t>CARTAGO</t>
  </si>
  <si>
    <t>Plaza Médica San Pablo</t>
  </si>
  <si>
    <t>Heredia, San Pablo. 150 metros oeste del Liceo Mario Vindas</t>
  </si>
  <si>
    <t>CENTRO DE DIAGNOSTICO DE RESONANCIA MAGNETICA</t>
  </si>
  <si>
    <t>22913128-22322606-24625757</t>
  </si>
  <si>
    <t>San José,  Alajuela</t>
  </si>
  <si>
    <t>2663-5858</t>
  </si>
  <si>
    <t>CARTAGO CENTRAL, DISTRITO ORIENTAL CENTRO COMERCIAL PLAZA IZTARÚ, CONTIGUO A ESCUELA BILINGÜE SONNY-CARTAGO EL GUARCO, TOBOSI DE RTV 800 MTRS OESTE. CENTRO COMERCIAL PLAZA KROSS AUTOMANIA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</si>
</sst>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
  </numFmts>
  <fonts count="38" x14ac:knownFonts="1">
    <font>
      <b/>
      <sz val="10"/>
      <color theme="1" tint="0.499984740745262"/>
      <name val="Arial"/>
      <family val="2"/>
      <scheme val="minor"/>
    </font>
    <font>
      <b/>
      <sz val="13"/>
      <color theme="4"/>
      <name val="Arial"/>
      <family val="2"/>
      <scheme val="minor"/>
    </font>
    <font>
      <b/>
      <sz val="19"/>
      <color theme="1" tint="0.14996795556505021"/>
      <name val="Arial"/>
      <family val="2"/>
      <scheme val="major"/>
    </font>
    <font>
      <sz val="10"/>
      <color theme="4"/>
      <name val="Arial"/>
      <family val="2"/>
      <scheme val="minor"/>
    </font>
    <font>
      <b/>
      <sz val="10"/>
      <color theme="1" tint="0.14993743705557422"/>
      <name val="Arial"/>
      <family val="2"/>
      <scheme val="major"/>
    </font>
    <font>
      <sz val="10"/>
      <color theme="1" tint="0.499984740745262"/>
      <name val="Arial"/>
      <family val="2"/>
      <scheme val="minor"/>
    </font>
    <font>
      <b/>
      <sz val="12"/>
      <color theme="1" tint="0.499984740745262"/>
      <name val="Arial"/>
      <family val="2"/>
      <scheme val="minor"/>
    </font>
    <font>
      <b/>
      <u/>
      <sz val="10"/>
      <color theme="11"/>
      <name val="Arial"/>
      <family val="2"/>
      <scheme val="minor"/>
    </font>
    <font>
      <b/>
      <sz val="11"/>
      <color theme="0"/>
      <name val="Arial"/>
      <family val="2"/>
      <scheme val="minor"/>
    </font>
    <font>
      <b/>
      <sz val="11"/>
      <color theme="1" tint="0.499984740745262"/>
      <name val="Arial"/>
      <family val="2"/>
      <scheme val="minor"/>
    </font>
    <font>
      <b/>
      <sz val="16"/>
      <color theme="1"/>
      <name val="Arial"/>
      <family val="2"/>
      <scheme val="minor"/>
    </font>
    <font>
      <sz val="10"/>
      <color theme="1" tint="0.499984740745262"/>
      <name val="Arial Nova"/>
      <family val="2"/>
    </font>
    <font>
      <b/>
      <sz val="10"/>
      <color theme="1" tint="0.499984740745262"/>
      <name val="Arial Nova"/>
      <family val="2"/>
    </font>
    <font>
      <b/>
      <sz val="16"/>
      <color theme="1" tint="0.499984740745262"/>
      <name val="Arial Nova"/>
      <family val="2"/>
    </font>
    <font>
      <sz val="12"/>
      <color theme="1" tint="0.499984740745262"/>
      <name val="Arial Nova"/>
      <family val="2"/>
    </font>
    <font>
      <b/>
      <sz val="12"/>
      <color theme="1" tint="0.499984740745262"/>
      <name val="Arial Nova"/>
      <family val="2"/>
    </font>
    <font>
      <b/>
      <sz val="12"/>
      <color theme="4"/>
      <name val="Arial Nova"/>
      <family val="2"/>
    </font>
    <font>
      <b/>
      <sz val="12"/>
      <color theme="2" tint="-0.499984740745262"/>
      <name val="Arial Nova"/>
      <family val="2"/>
    </font>
    <font>
      <sz val="14"/>
      <color theme="1" tint="0.499984740745262"/>
      <name val="Arial Nova"/>
      <family val="2"/>
    </font>
    <font>
      <b/>
      <sz val="14"/>
      <color theme="1" tint="0.14996795556505021"/>
      <name val="Arial Nova"/>
      <family val="2"/>
    </font>
    <font>
      <b/>
      <sz val="14"/>
      <color theme="1" tint="0.499984740745262"/>
      <name val="Arial Nova"/>
      <family val="2"/>
    </font>
    <font>
      <sz val="12"/>
      <color theme="2" tint="-0.749992370372631"/>
      <name val="Avenir Next LT Pro Light"/>
      <family val="2"/>
    </font>
    <font>
      <b/>
      <sz val="16"/>
      <color theme="2" tint="-0.749992370372631"/>
      <name val="Avenir Next LT Pro Light"/>
      <family val="2"/>
    </font>
    <font>
      <b/>
      <sz val="12"/>
      <color theme="2" tint="-0.749992370372631"/>
      <name val="Avenir Next LT Pro Light"/>
      <family val="2"/>
    </font>
    <font>
      <b/>
      <sz val="14"/>
      <color theme="2" tint="-0.749992370372631"/>
      <name val="Avenir Next LT Pro Light"/>
      <family val="2"/>
    </font>
    <font>
      <b/>
      <sz val="10"/>
      <color theme="1" tint="0.499984740745262"/>
      <name val="Avenir Next LT Pro Light"/>
      <family val="2"/>
    </font>
    <font>
      <b/>
      <sz val="12"/>
      <color theme="1" tint="0.499984740745262"/>
      <name val="Avenir Next LT Pro Light"/>
      <family val="2"/>
    </font>
    <font>
      <sz val="10"/>
      <color theme="1" tint="0.499984740745262"/>
      <name val="Avenir Next LT Pro Light"/>
      <family val="2"/>
    </font>
    <font>
      <sz val="12"/>
      <color theme="2" tint="-0.89999084444715716"/>
      <name val="Avenir Next LT Pro Light"/>
      <family val="2"/>
    </font>
    <font>
      <b/>
      <sz val="12"/>
      <color theme="2" tint="-0.89999084444715716"/>
      <name val="Avenir Next LT Pro Light"/>
      <family val="2"/>
    </font>
    <font>
      <sz val="12"/>
      <color theme="2" tint="-0.89999084444715716"/>
      <name val="Avenir Next LT Pro"/>
      <family val="2"/>
    </font>
    <font>
      <b/>
      <sz val="12"/>
      <color theme="2" tint="-0.89999084444715716"/>
      <name val="Avenir Next LT Pro"/>
      <family val="2"/>
    </font>
    <font>
      <sz val="12"/>
      <name val="Avenir Next LT Pro Light"/>
      <family val="2"/>
    </font>
    <font>
      <sz val="16"/>
      <name val="Avenir Next LT Pro Light"/>
      <family val="2"/>
    </font>
    <font>
      <b/>
      <sz val="12"/>
      <color theme="2" tint="-0.499984740745262"/>
      <name val="Avenir Next LT Pro Light"/>
      <family val="2"/>
    </font>
    <font>
      <b/>
      <sz val="14"/>
      <color theme="1" tint="0.14996795556505021"/>
      <name val="Avenir Next LT Pro Light"/>
      <family val="2"/>
    </font>
    <font>
      <b/>
      <sz val="14"/>
      <name val="Avenir Next LT Pro Light"/>
      <family val="2"/>
    </font>
    <font>
      <b/>
      <sz val="16"/>
      <name val="Avenir Next LT Pro Light"/>
      <family val="2"/>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s>
  <borders count="5">
    <border>
      <left/>
      <right/>
      <top/>
      <bottom/>
      <diagonal/>
    </border>
    <border>
      <left/>
      <right/>
      <top style="medium">
        <color theme="0" tint="-0.14996795556505021"/>
      </top>
      <bottom/>
      <diagonal/>
    </border>
    <border>
      <left/>
      <right/>
      <top/>
      <bottom style="medium">
        <color auto="1"/>
      </bottom>
      <diagonal/>
    </border>
    <border>
      <left/>
      <right/>
      <top style="medium">
        <color theme="0" tint="-0.14996795556505021"/>
      </top>
      <bottom style="medium">
        <color theme="0" tint="-0.14996795556505021"/>
      </bottom>
      <diagonal/>
    </border>
    <border>
      <left/>
      <right/>
      <top/>
      <bottom style="thin">
        <color indexed="64"/>
      </bottom>
      <diagonal/>
    </border>
  </borders>
  <cellStyleXfs count="13">
    <xf numFmtId="0" fontId="0" fillId="0" borderId="0"/>
    <xf numFmtId="0" fontId="2" fillId="0" borderId="0" applyNumberFormat="0" applyFill="0" applyAlignment="0" applyProtection="0"/>
    <xf numFmtId="0" fontId="1" fillId="0" borderId="0" applyNumberFormat="0" applyFill="0" applyAlignment="0" applyProtection="0"/>
    <xf numFmtId="0" fontId="4" fillId="0" borderId="0" applyNumberFormat="0" applyFill="0" applyAlignment="0" applyProtection="0"/>
    <xf numFmtId="0" fontId="3" fillId="0" borderId="0"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78">
    <xf numFmtId="0" fontId="0" fillId="0" borderId="0" xfId="0"/>
    <xf numFmtId="0" fontId="9" fillId="4" borderId="0" xfId="0" applyFont="1" applyFill="1"/>
    <xf numFmtId="0" fontId="9" fillId="4" borderId="0" xfId="0" applyFont="1" applyFill="1" applyAlignment="1">
      <alignment horizontal="center"/>
    </xf>
    <xf numFmtId="0" fontId="8" fillId="4" borderId="0" xfId="0" applyFont="1" applyFill="1"/>
    <xf numFmtId="0" fontId="11" fillId="0" borderId="0" xfId="0" applyFont="1"/>
    <xf numFmtId="0" fontId="12" fillId="0" borderId="0" xfId="0" applyFont="1"/>
    <xf numFmtId="0" fontId="12" fillId="2" borderId="0" xfId="0" applyFont="1" applyFill="1"/>
    <xf numFmtId="0" fontId="12" fillId="2" borderId="0" xfId="0" applyFont="1" applyFill="1" applyAlignment="1">
      <alignment horizontal="left"/>
    </xf>
    <xf numFmtId="0" fontId="13" fillId="0" borderId="0" xfId="0" applyFont="1" applyAlignment="1">
      <alignment horizontal="center" vertical="center"/>
    </xf>
    <xf numFmtId="14" fontId="11" fillId="0" borderId="0" xfId="0" applyNumberFormat="1" applyFont="1" applyAlignment="1">
      <alignment horizontal="left"/>
    </xf>
    <xf numFmtId="0" fontId="15" fillId="0" borderId="0" xfId="0" applyFont="1"/>
    <xf numFmtId="14" fontId="15" fillId="0" borderId="0" xfId="0" applyNumberFormat="1" applyFont="1" applyAlignment="1">
      <alignment horizontal="left" vertical="center" wrapText="1"/>
    </xf>
    <xf numFmtId="0" fontId="15" fillId="0" borderId="0" xfId="0" applyFont="1" applyAlignment="1">
      <alignment horizontal="center" vertical="center" wrapText="1"/>
    </xf>
    <xf numFmtId="0" fontId="12" fillId="0" borderId="0" xfId="0" applyFont="1" applyAlignment="1">
      <alignment horizontal="center" vertical="center" wrapText="1"/>
    </xf>
    <xf numFmtId="0" fontId="21" fillId="0" borderId="0" xfId="0" applyFont="1" applyAlignment="1">
      <alignment horizontal="center"/>
    </xf>
    <xf numFmtId="0" fontId="23" fillId="0" borderId="0" xfId="0" applyFont="1"/>
    <xf numFmtId="0" fontId="23" fillId="0" borderId="0" xfId="1" applyFont="1" applyAlignment="1">
      <alignment horizontal="center"/>
    </xf>
    <xf numFmtId="0" fontId="23" fillId="2" borderId="0" xfId="0" applyFont="1" applyFill="1"/>
    <xf numFmtId="0" fontId="23" fillId="2" borderId="0" xfId="0" applyFont="1" applyFill="1" applyAlignment="1">
      <alignment horizontal="left"/>
    </xf>
    <xf numFmtId="0" fontId="25" fillId="0" borderId="0" xfId="0" applyFont="1"/>
    <xf numFmtId="14" fontId="26" fillId="0" borderId="0" xfId="0" applyNumberFormat="1" applyFont="1" applyAlignment="1">
      <alignment horizontal="left" vertical="center" wrapText="1"/>
    </xf>
    <xf numFmtId="0" fontId="26" fillId="0" borderId="0" xfId="0" applyFont="1" applyAlignment="1">
      <alignment horizontal="center" vertical="center" wrapText="1"/>
    </xf>
    <xf numFmtId="164" fontId="26" fillId="0" borderId="0" xfId="0" applyNumberFormat="1" applyFont="1" applyAlignment="1">
      <alignment horizontal="center" vertical="center" wrapText="1"/>
    </xf>
    <xf numFmtId="164" fontId="27" fillId="0" borderId="0" xfId="0" applyNumberFormat="1" applyFont="1" applyAlignment="1">
      <alignment horizontal="center" vertical="center" wrapText="1"/>
    </xf>
    <xf numFmtId="0" fontId="25" fillId="0" borderId="0" xfId="0" applyFont="1" applyAlignment="1">
      <alignment horizontal="center" vertical="center" wrapText="1"/>
    </xf>
    <xf numFmtId="14" fontId="25" fillId="0" borderId="0" xfId="0" applyNumberFormat="1" applyFont="1" applyAlignment="1">
      <alignment horizontal="center" vertical="center" wrapText="1"/>
    </xf>
    <xf numFmtId="14" fontId="27" fillId="0" borderId="0" xfId="0" applyNumberFormat="1" applyFont="1" applyAlignment="1">
      <alignment horizontal="center" vertical="center" wrapText="1"/>
    </xf>
    <xf numFmtId="14" fontId="27" fillId="0" borderId="0" xfId="0" applyNumberFormat="1" applyFont="1" applyAlignment="1">
      <alignment horizontal="left"/>
    </xf>
    <xf numFmtId="0" fontId="27" fillId="0" borderId="0" xfId="0" applyFont="1"/>
    <xf numFmtId="0" fontId="30" fillId="0" borderId="0" xfId="0" applyFont="1" applyAlignment="1">
      <alignment horizontal="center"/>
    </xf>
    <xf numFmtId="14" fontId="31" fillId="3" borderId="0" xfId="0" applyNumberFormat="1" applyFont="1" applyFill="1" applyAlignment="1">
      <alignment horizontal="left" vertical="center" wrapText="1"/>
    </xf>
    <xf numFmtId="0" fontId="31" fillId="3" borderId="0" xfId="0" applyFont="1" applyFill="1" applyAlignment="1">
      <alignment horizontal="center" vertical="center" wrapText="1"/>
    </xf>
    <xf numFmtId="0" fontId="31" fillId="3" borderId="0" xfId="0" applyFont="1" applyFill="1" applyAlignment="1">
      <alignment horizontal="left" vertical="center" wrapText="1"/>
    </xf>
    <xf numFmtId="0" fontId="31" fillId="3" borderId="0" xfId="0" applyFont="1" applyFill="1"/>
    <xf numFmtId="14" fontId="17" fillId="5" borderId="0" xfId="0" applyNumberFormat="1" applyFont="1" applyFill="1" applyAlignment="1">
      <alignment horizontal="left" vertical="center" wrapText="1"/>
    </xf>
    <xf numFmtId="0" fontId="23" fillId="0" borderId="0" xfId="0" applyFont="1" applyAlignment="1">
      <alignment horizontal="center" vertical="center"/>
    </xf>
    <xf numFmtId="0" fontId="32" fillId="0" borderId="0" xfId="0" applyFont="1" applyAlignment="1">
      <alignment horizontal="center"/>
    </xf>
    <xf numFmtId="0" fontId="33" fillId="0" borderId="0" xfId="1" applyFont="1" applyAlignment="1"/>
    <xf numFmtId="0" fontId="32" fillId="0" borderId="0" xfId="0" applyFont="1"/>
    <xf numFmtId="0" fontId="32" fillId="0" borderId="0" xfId="0" applyFont="1" applyAlignment="1">
      <alignment horizontal="center" vertical="center"/>
    </xf>
    <xf numFmtId="0" fontId="32" fillId="0" borderId="2" xfId="0" applyFont="1" applyBorder="1" applyAlignment="1">
      <alignment horizontal="center" vertical="center"/>
    </xf>
    <xf numFmtId="14" fontId="32" fillId="0" borderId="0" xfId="0" applyNumberFormat="1" applyFont="1" applyAlignment="1">
      <alignment horizontal="left"/>
    </xf>
    <xf numFmtId="0" fontId="16" fillId="0" borderId="0" xfId="2" applyFont="1" applyAlignment="1"/>
    <xf numFmtId="0" fontId="12" fillId="2" borderId="0" xfId="0" applyFont="1" applyFill="1" applyAlignment="1">
      <alignment wrapText="1"/>
    </xf>
    <xf numFmtId="0" fontId="32" fillId="0" borderId="0" xfId="0" applyFont="1" applyAlignment="1">
      <alignment horizontal="center" vertical="center" wrapText="1"/>
    </xf>
    <xf numFmtId="1" fontId="28" fillId="0" borderId="3" xfId="0" applyNumberFormat="1" applyFont="1" applyBorder="1" applyAlignment="1">
      <alignment horizontal="left" vertical="center" wrapText="1"/>
    </xf>
    <xf numFmtId="14" fontId="30" fillId="3" borderId="0" xfId="0" applyNumberFormat="1" applyFont="1" applyFill="1" applyAlignment="1">
      <alignment horizontal="left" vertical="center" wrapText="1"/>
    </xf>
    <xf numFmtId="0" fontId="30" fillId="3" borderId="0" xfId="0" applyFont="1" applyFill="1" applyAlignment="1">
      <alignment horizontal="left" vertical="center" wrapText="1"/>
    </xf>
    <xf numFmtId="0" fontId="30" fillId="3" borderId="0" xfId="0" applyFont="1" applyFill="1" applyAlignment="1">
      <alignment horizontal="center" vertical="center" wrapText="1"/>
    </xf>
    <xf numFmtId="0" fontId="30" fillId="3" borderId="0" xfId="0" applyFont="1" applyFill="1"/>
    <xf numFmtId="0" fontId="32" fillId="0" borderId="4" xfId="0" applyFont="1" applyBorder="1" applyAlignment="1">
      <alignment horizontal="center" vertical="center"/>
    </xf>
    <xf numFmtId="0" fontId="32" fillId="0" borderId="4" xfId="0" applyFont="1" applyBorder="1" applyAlignment="1">
      <alignment horizontal="center" vertical="center" wrapText="1"/>
    </xf>
    <xf numFmtId="0" fontId="6" fillId="0" borderId="0" xfId="0" applyFont="1" applyAlignment="1">
      <alignment horizontal="left" vertical="center" wrapText="1"/>
    </xf>
    <xf numFmtId="0" fontId="30" fillId="4" borderId="0" xfId="0" applyFont="1" applyFill="1" applyAlignment="1">
      <alignment horizontal="center"/>
    </xf>
    <xf numFmtId="14" fontId="31" fillId="4" borderId="0" xfId="0" applyNumberFormat="1" applyFont="1" applyFill="1" applyAlignment="1">
      <alignment horizontal="left" vertical="center" wrapText="1"/>
    </xf>
    <xf numFmtId="0" fontId="31" fillId="4" borderId="0" xfId="0" applyFont="1" applyFill="1" applyAlignment="1">
      <alignment horizontal="left" vertical="center" wrapText="1"/>
    </xf>
    <xf numFmtId="0" fontId="31" fillId="4" borderId="0" xfId="0" applyFont="1" applyFill="1" applyAlignment="1">
      <alignment horizontal="center" vertical="center" wrapText="1"/>
    </xf>
    <xf numFmtId="14" fontId="30" fillId="4" borderId="0" xfId="0" applyNumberFormat="1" applyFont="1" applyFill="1" applyAlignment="1">
      <alignment horizontal="left" vertical="center" wrapText="1"/>
    </xf>
    <xf numFmtId="0" fontId="30" fillId="4" borderId="0" xfId="0" applyFont="1" applyFill="1" applyAlignment="1">
      <alignment horizontal="left" vertical="center" wrapText="1"/>
    </xf>
    <xf numFmtId="0" fontId="30" fillId="4" borderId="0" xfId="0" applyFont="1" applyFill="1" applyAlignment="1">
      <alignment horizontal="center" vertical="center" wrapText="1"/>
    </xf>
    <xf numFmtId="0" fontId="12" fillId="2" borderId="0" xfId="0" applyFont="1" applyFill="1" applyAlignment="1">
      <alignment horizontal="left" wrapText="1"/>
    </xf>
    <xf numFmtId="0" fontId="30" fillId="3" borderId="0" xfId="0" applyFont="1" applyFill="1" applyAlignment="1">
      <alignment horizontal="left"/>
    </xf>
    <xf numFmtId="0" fontId="23" fillId="3" borderId="0" xfId="0" applyFont="1" applyFill="1"/>
    <xf numFmtId="0" fontId="32" fillId="3" borderId="0" xfId="0" applyFont="1" applyFill="1"/>
    <xf numFmtId="0" fontId="12" fillId="3" borderId="0" xfId="0" applyFont="1" applyFill="1"/>
    <xf numFmtId="0" fontId="32" fillId="3" borderId="0" xfId="0" applyFont="1" applyFill="1" applyAlignment="1">
      <alignment horizontal="center"/>
    </xf>
    <xf numFmtId="0" fontId="0" fillId="3" borderId="0" xfId="0" applyFill="1"/>
    <xf numFmtId="0" fontId="0" fillId="3" borderId="0" xfId="0" applyFill="1" applyAlignment="1">
      <alignment horizontal="left"/>
    </xf>
    <xf numFmtId="14" fontId="15" fillId="3" borderId="0" xfId="0" applyNumberFormat="1" applyFont="1" applyFill="1" applyAlignment="1">
      <alignment horizontal="left" vertical="center" wrapText="1"/>
    </xf>
    <xf numFmtId="0" fontId="15" fillId="3" borderId="0" xfId="0" applyFont="1" applyFill="1" applyAlignment="1">
      <alignment horizontal="center" vertical="center" wrapText="1"/>
    </xf>
    <xf numFmtId="14" fontId="15" fillId="3" borderId="0" xfId="0" applyNumberFormat="1" applyFont="1" applyFill="1" applyAlignment="1">
      <alignment horizontal="center" vertical="center" wrapText="1"/>
    </xf>
    <xf numFmtId="0" fontId="15" fillId="3" borderId="0" xfId="0" applyFont="1" applyFill="1"/>
    <xf numFmtId="14" fontId="14" fillId="3" borderId="0" xfId="0" applyNumberFormat="1" applyFont="1" applyFill="1" applyAlignment="1">
      <alignment horizontal="center" vertical="center" wrapText="1"/>
    </xf>
    <xf numFmtId="14" fontId="14" fillId="3" borderId="0" xfId="0" applyNumberFormat="1" applyFont="1" applyFill="1" applyAlignment="1">
      <alignment horizontal="left"/>
    </xf>
    <xf numFmtId="0" fontId="14" fillId="3" borderId="0" xfId="0" applyFont="1" applyFill="1"/>
    <xf numFmtId="0" fontId="31" fillId="3" borderId="0" xfId="0" applyFont="1" applyFill="1" applyAlignment="1">
      <alignment horizontal="center"/>
    </xf>
    <xf numFmtId="0" fontId="31" fillId="4" borderId="0" xfId="0" applyFont="1" applyFill="1" applyAlignment="1">
      <alignment horizontal="center" wrapText="1"/>
    </xf>
    <xf numFmtId="0" fontId="21" fillId="0" borderId="0" xfId="0" applyFont="1" applyAlignment="1">
      <alignment horizontal="left"/>
    </xf>
    <xf numFmtId="0" fontId="32" fillId="0" borderId="0" xfId="0" applyFont="1" applyAlignment="1">
      <alignment horizontal="left"/>
    </xf>
    <xf numFmtId="0" fontId="31" fillId="4" borderId="0" xfId="0" applyFont="1" applyFill="1" applyAlignment="1">
      <alignment horizontal="left" wrapText="1"/>
    </xf>
    <xf numFmtId="0" fontId="31" fillId="3" borderId="0" xfId="0" applyFont="1" applyFill="1" applyAlignment="1">
      <alignment horizontal="left"/>
    </xf>
    <xf numFmtId="0" fontId="15" fillId="0" borderId="0" xfId="0" applyFont="1" applyAlignment="1">
      <alignment horizontal="left" wrapText="1"/>
    </xf>
    <xf numFmtId="0" fontId="11" fillId="0" borderId="0" xfId="0" applyFont="1" applyAlignment="1">
      <alignment horizontal="left"/>
    </xf>
    <xf numFmtId="0" fontId="30" fillId="4" borderId="0" xfId="0" applyFont="1" applyFill="1" applyAlignment="1">
      <alignment horizontal="left"/>
    </xf>
    <xf numFmtId="0" fontId="30" fillId="0" borderId="0" xfId="0" applyFont="1" applyAlignment="1">
      <alignment horizontal="left"/>
    </xf>
    <xf numFmtId="0" fontId="31" fillId="3" borderId="0" xfId="0" applyFont="1" applyFill="1" applyAlignment="1">
      <alignment horizontal="left" wrapText="1"/>
    </xf>
    <xf numFmtId="0" fontId="32" fillId="0" borderId="2" xfId="0" applyFont="1" applyBorder="1" applyAlignment="1">
      <alignment horizontal="center"/>
    </xf>
    <xf numFmtId="0" fontId="11" fillId="0" borderId="0" xfId="0" applyFont="1" applyAlignment="1">
      <alignment horizontal="left" vertical="center"/>
    </xf>
    <xf numFmtId="14" fontId="11" fillId="0" borderId="0" xfId="0" applyNumberFormat="1" applyFont="1" applyAlignment="1">
      <alignment horizontal="left" vertical="center"/>
    </xf>
    <xf numFmtId="0" fontId="12" fillId="0" borderId="0" xfId="0" applyFont="1" applyAlignment="1">
      <alignment horizontal="left" vertical="center"/>
    </xf>
    <xf numFmtId="0" fontId="32" fillId="0" borderId="0" xfId="0" applyFont="1" applyAlignment="1">
      <alignment horizontal="left" vertical="center"/>
    </xf>
    <xf numFmtId="0" fontId="33" fillId="0" borderId="0" xfId="1" applyFont="1" applyAlignment="1">
      <alignment horizontal="left" vertical="center"/>
    </xf>
    <xf numFmtId="0" fontId="12" fillId="2" borderId="0" xfId="0" applyFont="1" applyFill="1" applyAlignment="1">
      <alignment horizontal="left" vertical="center"/>
    </xf>
    <xf numFmtId="0" fontId="30" fillId="4" borderId="0" xfId="0" applyFont="1" applyFill="1" applyAlignment="1">
      <alignment horizontal="left" vertical="center"/>
    </xf>
    <xf numFmtId="0" fontId="31" fillId="3" borderId="0" xfId="0" applyFont="1" applyFill="1" applyAlignment="1">
      <alignment horizontal="left" vertical="center"/>
    </xf>
    <xf numFmtId="0" fontId="30"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4" fontId="14" fillId="0" borderId="0" xfId="0" applyNumberFormat="1" applyFont="1" applyAlignment="1">
      <alignment horizontal="left" vertical="center"/>
    </xf>
    <xf numFmtId="0" fontId="12" fillId="0" borderId="0" xfId="0" applyFont="1" applyAlignment="1">
      <alignment horizontal="center"/>
    </xf>
    <xf numFmtId="0" fontId="33" fillId="0" borderId="0" xfId="1" applyFont="1" applyAlignment="1">
      <alignment horizontal="center"/>
    </xf>
    <xf numFmtId="0" fontId="31" fillId="3" borderId="0" xfId="0" applyFont="1" applyFill="1" applyAlignment="1">
      <alignment horizontal="center" wrapText="1"/>
    </xf>
    <xf numFmtId="0" fontId="11" fillId="0" borderId="0" xfId="0" applyFont="1" applyAlignment="1">
      <alignment horizontal="left" vertical="center" wrapText="1"/>
    </xf>
    <xf numFmtId="0" fontId="0" fillId="0" borderId="0" xfId="0" applyAlignment="1">
      <alignment horizontal="left" vertical="center"/>
    </xf>
    <xf numFmtId="14" fontId="5" fillId="0" borderId="0" xfId="0" applyNumberFormat="1" applyFont="1" applyAlignment="1">
      <alignment horizontal="left" vertical="center"/>
    </xf>
    <xf numFmtId="0" fontId="5" fillId="0" borderId="0" xfId="0" applyFont="1" applyAlignment="1">
      <alignment horizontal="left" vertical="center"/>
    </xf>
    <xf numFmtId="0" fontId="30" fillId="3" borderId="0" xfId="0" applyFont="1" applyFill="1" applyAlignment="1">
      <alignment horizontal="left" vertical="center"/>
    </xf>
    <xf numFmtId="0" fontId="18" fillId="0" borderId="0" xfId="0" applyFont="1" applyAlignment="1">
      <alignment horizontal="left" vertical="center"/>
    </xf>
    <xf numFmtId="0" fontId="19" fillId="0" borderId="0" xfId="1" applyFont="1" applyAlignment="1">
      <alignment horizontal="left" vertical="center"/>
    </xf>
    <xf numFmtId="0" fontId="20" fillId="0" borderId="0" xfId="0" applyFont="1" applyAlignment="1">
      <alignment horizontal="left" vertical="center"/>
    </xf>
    <xf numFmtId="0" fontId="0" fillId="2" borderId="0" xfId="0" applyFill="1" applyAlignment="1">
      <alignment horizontal="left" vertical="center"/>
    </xf>
    <xf numFmtId="0" fontId="0" fillId="0" borderId="0" xfId="0" applyAlignment="1">
      <alignment horizontal="left" vertical="center" wrapText="1"/>
    </xf>
    <xf numFmtId="14" fontId="5" fillId="0" borderId="0" xfId="0" applyNumberFormat="1" applyFont="1" applyAlignment="1">
      <alignment horizontal="left" vertical="center" wrapText="1"/>
    </xf>
    <xf numFmtId="164" fontId="5" fillId="0" borderId="0" xfId="0" applyNumberFormat="1" applyFont="1" applyAlignment="1">
      <alignment horizontal="left" vertical="center" wrapText="1"/>
    </xf>
    <xf numFmtId="0" fontId="32" fillId="0" borderId="2" xfId="0" applyFont="1" applyBorder="1" applyAlignment="1">
      <alignment horizontal="center" vertical="top"/>
    </xf>
    <xf numFmtId="0" fontId="32" fillId="0" borderId="0" xfId="0" applyFont="1" applyAlignment="1">
      <alignment horizontal="center" vertical="top"/>
    </xf>
    <xf numFmtId="0" fontId="21" fillId="0" borderId="0" xfId="0" applyFont="1" applyAlignment="1">
      <alignment horizontal="left" wrapText="1"/>
    </xf>
    <xf numFmtId="0" fontId="23" fillId="0" borderId="0" xfId="0" applyFont="1" applyAlignment="1">
      <alignment horizontal="center"/>
    </xf>
    <xf numFmtId="0" fontId="29" fillId="0" borderId="0" xfId="0" applyFont="1" applyAlignment="1">
      <alignment horizontal="center"/>
    </xf>
    <xf numFmtId="0" fontId="34" fillId="0" borderId="0" xfId="0" applyFont="1" applyAlignment="1">
      <alignment horizontal="center"/>
    </xf>
    <xf numFmtId="0" fontId="32" fillId="0" borderId="0" xfId="0" applyFont="1" applyAlignment="1">
      <alignment horizontal="center" wrapText="1"/>
    </xf>
    <xf numFmtId="3" fontId="31" fillId="4" borderId="0" xfId="0" applyNumberFormat="1" applyFont="1" applyFill="1" applyAlignment="1">
      <alignment horizontal="center" wrapText="1"/>
    </xf>
    <xf numFmtId="0" fontId="29" fillId="0" borderId="0" xfId="0" applyFont="1" applyAlignment="1">
      <alignment horizontal="center" wrapText="1"/>
    </xf>
    <xf numFmtId="1" fontId="28" fillId="0" borderId="3" xfId="0" applyNumberFormat="1" applyFont="1" applyBorder="1" applyAlignment="1">
      <alignment horizontal="left" wrapText="1"/>
    </xf>
    <xf numFmtId="0" fontId="21" fillId="0" borderId="0" xfId="0" applyFont="1" applyAlignment="1">
      <alignment horizontal="left" vertical="center"/>
    </xf>
    <xf numFmtId="0" fontId="23" fillId="0" borderId="0" xfId="0" applyFont="1" applyAlignment="1">
      <alignment vertical="center"/>
    </xf>
    <xf numFmtId="0" fontId="37" fillId="0" borderId="0" xfId="1" applyFont="1" applyAlignment="1">
      <alignment horizontal="left" wrapText="1"/>
    </xf>
    <xf numFmtId="0" fontId="29" fillId="0" borderId="0" xfId="0" applyFont="1" applyAlignment="1">
      <alignment horizontal="left" wrapText="1"/>
    </xf>
    <xf numFmtId="0" fontId="29" fillId="3" borderId="0" xfId="0" applyFont="1" applyFill="1" applyAlignment="1">
      <alignment horizontal="left" wrapText="1"/>
    </xf>
    <xf numFmtId="0" fontId="29" fillId="3" borderId="1" xfId="0" applyFont="1" applyFill="1" applyBorder="1" applyAlignment="1">
      <alignment horizontal="left" wrapText="1"/>
    </xf>
    <xf numFmtId="0" fontId="12" fillId="2" borderId="0" xfId="0" applyFont="1" applyFill="1" applyAlignment="1">
      <alignment vertical="center"/>
    </xf>
    <xf numFmtId="14" fontId="31" fillId="4" borderId="0" xfId="0" applyNumberFormat="1" applyFont="1" applyFill="1" applyAlignment="1">
      <alignment vertical="center" wrapText="1"/>
    </xf>
    <xf numFmtId="14" fontId="31" fillId="3" borderId="0" xfId="0" applyNumberFormat="1" applyFont="1" applyFill="1" applyAlignment="1">
      <alignment vertical="center" wrapText="1"/>
    </xf>
    <xf numFmtId="164" fontId="29" fillId="5" borderId="0" xfId="0" applyNumberFormat="1" applyFont="1" applyFill="1" applyAlignment="1">
      <alignment vertical="center" wrapText="1"/>
    </xf>
    <xf numFmtId="164" fontId="29" fillId="0" borderId="0" xfId="0" applyNumberFormat="1" applyFont="1" applyAlignment="1">
      <alignment vertical="center" wrapText="1"/>
    </xf>
    <xf numFmtId="164" fontId="28" fillId="0" borderId="0" xfId="0" applyNumberFormat="1" applyFont="1" applyAlignment="1">
      <alignment vertical="center" wrapText="1"/>
    </xf>
    <xf numFmtId="14" fontId="21" fillId="0" borderId="0" xfId="0" applyNumberFormat="1" applyFont="1" applyAlignment="1">
      <alignment vertical="center"/>
    </xf>
    <xf numFmtId="14" fontId="31" fillId="4" borderId="0" xfId="0" applyNumberFormat="1" applyFont="1" applyFill="1" applyAlignment="1">
      <alignment wrapText="1"/>
    </xf>
    <xf numFmtId="14" fontId="31" fillId="3" borderId="0" xfId="0" applyNumberFormat="1" applyFont="1" applyFill="1" applyAlignment="1">
      <alignment wrapText="1"/>
    </xf>
    <xf numFmtId="164" fontId="28" fillId="0" borderId="0" xfId="0" applyNumberFormat="1" applyFont="1" applyAlignment="1">
      <alignment wrapText="1"/>
    </xf>
    <xf numFmtId="14" fontId="21" fillId="0" borderId="0" xfId="0" applyNumberFormat="1" applyFont="1"/>
    <xf numFmtId="0" fontId="31" fillId="4" borderId="0" xfId="0" applyFont="1" applyFill="1" applyAlignment="1">
      <alignment wrapText="1"/>
    </xf>
    <xf numFmtId="0" fontId="31" fillId="3" borderId="0" xfId="0" applyFont="1" applyFill="1" applyAlignment="1">
      <alignment wrapText="1"/>
    </xf>
    <xf numFmtId="0" fontId="29" fillId="3" borderId="0" xfId="0" applyFont="1" applyFill="1" applyAlignment="1">
      <alignment wrapText="1"/>
    </xf>
    <xf numFmtId="0" fontId="29" fillId="3" borderId="1" xfId="0" applyFont="1" applyFill="1" applyBorder="1" applyAlignment="1">
      <alignment wrapText="1"/>
    </xf>
    <xf numFmtId="0" fontId="21" fillId="0" borderId="0" xfId="0" applyFont="1" applyAlignment="1">
      <alignment wrapText="1"/>
    </xf>
    <xf numFmtId="0" fontId="21" fillId="3" borderId="0" xfId="0" applyFont="1" applyFill="1" applyAlignment="1">
      <alignment horizontal="left"/>
    </xf>
    <xf numFmtId="0" fontId="37" fillId="3" borderId="0" xfId="1" applyFont="1" applyFill="1" applyAlignment="1">
      <alignment wrapText="1"/>
    </xf>
    <xf numFmtId="0" fontId="23" fillId="3" borderId="0" xfId="0" applyFont="1" applyFill="1" applyAlignment="1">
      <alignment horizontal="left"/>
    </xf>
    <xf numFmtId="0" fontId="32" fillId="3" borderId="0" xfId="0" applyFont="1" applyFill="1" applyAlignment="1">
      <alignment horizontal="left"/>
    </xf>
    <xf numFmtId="0" fontId="12" fillId="3" borderId="0" xfId="0" applyFont="1" applyFill="1" applyAlignment="1">
      <alignment horizontal="left"/>
    </xf>
    <xf numFmtId="0" fontId="22" fillId="0" borderId="0" xfId="1" applyFont="1" applyAlignment="1"/>
    <xf numFmtId="14" fontId="32" fillId="3" borderId="0" xfId="0" applyNumberFormat="1" applyFont="1" applyFill="1" applyAlignment="1">
      <alignment horizontal="center"/>
    </xf>
    <xf numFmtId="14" fontId="32" fillId="0" borderId="0" xfId="0" applyNumberFormat="1" applyFont="1" applyAlignment="1">
      <alignment horizontal="center" vertical="center"/>
    </xf>
    <xf numFmtId="14" fontId="32" fillId="0" borderId="0" xfId="1" applyNumberFormat="1" applyFont="1" applyAlignment="1">
      <alignment horizontal="center"/>
    </xf>
    <xf numFmtId="14" fontId="32" fillId="0" borderId="0" xfId="1" applyNumberFormat="1" applyFont="1" applyAlignment="1">
      <alignment horizontal="center" vertical="center"/>
    </xf>
    <xf numFmtId="0" fontId="21" fillId="3" borderId="0" xfId="0" applyFont="1" applyFill="1" applyAlignment="1">
      <alignment horizontal="center"/>
    </xf>
    <xf numFmtId="0" fontId="23" fillId="3" borderId="0" xfId="0" applyFont="1" applyFill="1" applyAlignment="1">
      <alignment horizontal="center" vertical="center"/>
    </xf>
    <xf numFmtId="0" fontId="37" fillId="3" borderId="0" xfId="1" applyFont="1" applyFill="1" applyAlignment="1">
      <alignment horizontal="center" vertical="center" wrapText="1"/>
    </xf>
    <xf numFmtId="0" fontId="37" fillId="3" borderId="0" xfId="1" applyFont="1" applyFill="1" applyAlignment="1">
      <alignment horizontal="left" vertical="center" wrapText="1"/>
    </xf>
    <xf numFmtId="14" fontId="32" fillId="3" borderId="0" xfId="0" applyNumberFormat="1" applyFont="1" applyFill="1" applyAlignment="1">
      <alignment horizontal="left"/>
    </xf>
    <xf numFmtId="0" fontId="33" fillId="3" borderId="0" xfId="1" applyFont="1" applyFill="1" applyAlignment="1"/>
    <xf numFmtId="14" fontId="32" fillId="0" borderId="0" xfId="0" applyNumberFormat="1" applyFont="1" applyAlignment="1">
      <alignment horizontal="center"/>
    </xf>
    <xf numFmtId="14" fontId="30" fillId="4" borderId="1" xfId="0" applyNumberFormat="1" applyFont="1" applyFill="1" applyBorder="1" applyAlignment="1">
      <alignment horizontal="left" vertical="center" wrapText="1"/>
    </xf>
    <xf numFmtId="0" fontId="30" fillId="4" borderId="1" xfId="0" applyFont="1" applyFill="1" applyBorder="1" applyAlignment="1">
      <alignment horizontal="left" vertical="center" wrapText="1"/>
    </xf>
    <xf numFmtId="164" fontId="29" fillId="3" borderId="0" xfId="0" applyNumberFormat="1" applyFont="1" applyFill="1" applyAlignment="1">
      <alignment vertical="center" wrapText="1"/>
    </xf>
    <xf numFmtId="0" fontId="29" fillId="3" borderId="0" xfId="0" applyFont="1" applyFill="1" applyAlignment="1">
      <alignment horizontal="center" wrapText="1"/>
    </xf>
    <xf numFmtId="14" fontId="30" fillId="0" borderId="3" xfId="0" applyNumberFormat="1" applyFont="1" applyBorder="1" applyAlignment="1">
      <alignment vertical="center"/>
    </xf>
    <xf numFmtId="0" fontId="29" fillId="3" borderId="0" xfId="0" applyFont="1" applyFill="1" applyAlignment="1">
      <alignment horizontal="left"/>
    </xf>
    <xf numFmtId="0" fontId="10" fillId="4" borderId="0" xfId="0" applyFont="1" applyFill="1" applyAlignment="1">
      <alignment horizontal="center" wrapText="1"/>
    </xf>
    <xf numFmtId="0" fontId="10" fillId="0" borderId="0" xfId="0" applyFont="1" applyAlignment="1">
      <alignment horizontal="center" wrapText="1"/>
    </xf>
    <xf numFmtId="0" fontId="24" fillId="0" borderId="0" xfId="1" applyFont="1" applyAlignment="1">
      <alignment horizontal="center" vertical="center"/>
    </xf>
    <xf numFmtId="0" fontId="36" fillId="3" borderId="0" xfId="1" applyFont="1" applyFill="1" applyAlignment="1">
      <alignment horizontal="center" vertical="center" wrapText="1"/>
    </xf>
    <xf numFmtId="0" fontId="36" fillId="0" borderId="0" xfId="0" applyFont="1" applyAlignment="1">
      <alignment horizontal="center" vertical="center"/>
    </xf>
    <xf numFmtId="0" fontId="36" fillId="0" borderId="0" xfId="1" applyFont="1" applyAlignment="1">
      <alignment horizontal="center" vertical="center" wrapText="1"/>
    </xf>
    <xf numFmtId="0" fontId="35" fillId="0" borderId="0" xfId="1" applyFont="1" applyAlignment="1">
      <alignment horizontal="center" vertical="center"/>
    </xf>
    <xf numFmtId="0" fontId="36" fillId="0" borderId="0" xfId="1" applyFont="1" applyAlignment="1">
      <alignment horizontal="center" vertical="center"/>
    </xf>
    <xf numFmtId="0" fontId="36" fillId="3" borderId="0" xfId="1" applyFont="1" applyFill="1" applyAlignment="1">
      <alignment horizontal="center" vertical="center"/>
    </xf>
  </cellXfs>
  <cellStyles count="13">
    <cellStyle name="Encabezado 1" xfId="2" builtinId="16" customBuilti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ustomBuiltin="1"/>
    <cellStyle name="Título" xfId="1" builtinId="15" customBuiltin="1"/>
    <cellStyle name="Título 2" xfId="3" builtinId="17" customBuiltin="1"/>
    <cellStyle name="Título 3" xfId="4" builtinId="18" customBuiltin="1"/>
  </cellStyles>
  <dxfs count="76">
    <dxf>
      <font>
        <b/>
        <i val="0"/>
        <strike val="0"/>
        <condense val="0"/>
        <extend val="0"/>
        <outline val="0"/>
        <shadow val="0"/>
        <u val="none"/>
        <vertAlign val="baseline"/>
        <sz val="12"/>
        <color theme="1" tint="0.499984740745262"/>
        <name val="Arial Nova"/>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1" tint="0.499984740745262"/>
        <name val="Arial Nova"/>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1" tint="0.499984740745262"/>
        <name val="Arial Nova"/>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1" tint="0.499984740745262"/>
        <name val="Arial Nova"/>
        <family val="2"/>
        <scheme val="none"/>
      </font>
      <alignment horizontal="center" vertical="center" textRotation="0" wrapText="1" indent="0" justifyLastLine="0" shrinkToFit="0" readingOrder="0"/>
    </dxf>
    <dxf>
      <font>
        <strike val="0"/>
        <outline val="0"/>
        <shadow val="0"/>
        <u val="none"/>
        <vertAlign val="baseline"/>
        <sz val="12"/>
        <name val="Arial Nova"/>
        <family val="2"/>
        <scheme val="none"/>
      </font>
      <numFmt numFmtId="164" formatCode="d/m/yy"/>
      <alignment horizontal="center" vertical="center" textRotation="0" wrapText="1" indent="0" justifyLastLine="0" shrinkToFit="0" readingOrder="0"/>
    </dxf>
    <dxf>
      <font>
        <strike val="0"/>
        <outline val="0"/>
        <shadow val="0"/>
        <u val="none"/>
        <vertAlign val="baseline"/>
        <sz val="12"/>
        <name val="Arial Nova"/>
        <family val="2"/>
        <scheme val="none"/>
      </font>
      <alignment horizontal="center" vertical="center" textRotation="0" wrapText="1" indent="0" justifyLastLine="0" shrinkToFit="0"/>
    </dxf>
    <dxf>
      <font>
        <b val="0"/>
        <i val="0"/>
        <strike val="0"/>
        <condense val="0"/>
        <extend val="0"/>
        <outline val="0"/>
        <shadow val="0"/>
        <u val="none"/>
        <vertAlign val="baseline"/>
        <sz val="12"/>
        <color auto="1"/>
        <name val="Avenir Next LT Pro Light"/>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1" tint="0.499984740745262"/>
        <name val="Arial Nova"/>
        <family val="2"/>
        <scheme val="none"/>
      </font>
      <alignment horizontal="left" vertical="bottom" textRotation="0" wrapText="1" indent="0" justifyLastLine="0" shrinkToFit="0" readingOrder="0"/>
    </dxf>
    <dxf>
      <font>
        <b/>
        <i val="0"/>
        <strike val="0"/>
        <condense val="0"/>
        <extend val="0"/>
        <outline val="0"/>
        <shadow val="0"/>
        <u val="none"/>
        <vertAlign val="baseline"/>
        <sz val="12"/>
        <color theme="1" tint="0.499984740745262"/>
        <name val="Arial Nova"/>
        <family val="2"/>
        <scheme val="none"/>
      </font>
      <alignment horizontal="center" vertical="center" textRotation="0" wrapText="1" indent="0" justifyLastLine="0" shrinkToFit="0" readingOrder="0"/>
    </dxf>
    <dxf>
      <font>
        <b/>
        <i val="0"/>
        <strike val="0"/>
        <condense val="0"/>
        <extend val="0"/>
        <outline val="0"/>
        <shadow val="0"/>
        <u val="none"/>
        <vertAlign val="baseline"/>
        <sz val="10"/>
        <color theme="1" tint="0.499984740745262"/>
        <name val="Arial Nova"/>
        <family val="2"/>
        <scheme val="none"/>
      </font>
      <alignment horizontal="center" vertical="center" textRotation="0" wrapText="1" indent="0" justifyLastLine="0" shrinkToFit="0" readingOrder="0"/>
    </dxf>
    <dxf>
      <font>
        <strike val="0"/>
        <outline val="0"/>
        <shadow val="0"/>
        <u val="none"/>
        <vertAlign val="baseline"/>
        <name val="Arial Nova"/>
        <family val="2"/>
        <scheme val="none"/>
      </font>
      <numFmt numFmtId="164" formatCode="d/m/yy"/>
      <alignment horizontal="center" vertical="center" textRotation="0" wrapText="1" indent="0" justifyLastLine="0" shrinkToFit="0" readingOrder="0"/>
    </dxf>
    <dxf>
      <font>
        <strike val="0"/>
        <outline val="0"/>
        <shadow val="0"/>
        <u val="none"/>
        <vertAlign val="baseline"/>
        <name val="Arial Nova"/>
        <family val="2"/>
        <scheme val="none"/>
      </font>
      <alignment horizontal="center" vertical="center" textRotation="0" wrapText="1" indent="0" justifyLastLine="0" shrinkToFit="0"/>
    </dxf>
    <dxf>
      <font>
        <b val="0"/>
        <i val="0"/>
        <strike val="0"/>
        <condense val="0"/>
        <extend val="0"/>
        <outline val="0"/>
        <shadow val="0"/>
        <u val="none"/>
        <vertAlign val="baseline"/>
        <sz val="12"/>
        <color auto="1"/>
        <name val="Avenir Next LT Pro Light"/>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numFmt numFmtId="19" formatCode="d/m/yyyy"/>
      <fill>
        <patternFill patternType="solid">
          <fgColor indexed="64"/>
          <bgColor theme="0" tint="-4.9989318521683403E-2"/>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12"/>
        <color theme="2" tint="-0.89999084444715716"/>
        <name val="Avenir Next LT Pro"/>
        <family val="2"/>
        <scheme val="none"/>
      </font>
      <numFmt numFmtId="19" formatCode="d/m/yyyy"/>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tint="-4.9989318521683403E-2"/>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tint="-4.9989318521683403E-2"/>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venir Next LT Pro Light"/>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1" tint="0.499984740745262"/>
        <name val="Arial"/>
        <scheme val="minor"/>
      </font>
      <alignment horizontal="left" vertical="center" textRotation="0" wrapText="1" indent="0" justifyLastLine="0" shrinkToFit="0" readingOrder="0"/>
    </dxf>
    <dxf>
      <font>
        <b/>
        <i val="0"/>
        <strike val="0"/>
        <condense val="0"/>
        <extend val="0"/>
        <outline val="0"/>
        <shadow val="0"/>
        <u val="none"/>
        <vertAlign val="baseline"/>
        <sz val="12"/>
        <color theme="1" tint="0.499984740745262"/>
        <name val="Arial"/>
        <scheme val="minor"/>
      </font>
      <alignment horizontal="left" vertical="center" textRotation="0" wrapText="1" indent="0" justifyLastLine="0" shrinkToFit="0" readingOrder="0"/>
    </dxf>
    <dxf>
      <font>
        <b/>
        <i val="0"/>
        <strike val="0"/>
        <condense val="0"/>
        <extend val="0"/>
        <outline val="0"/>
        <shadow val="0"/>
        <u val="none"/>
        <vertAlign val="baseline"/>
        <sz val="10"/>
        <color theme="1" tint="0.499984740745262"/>
        <name val="Arial"/>
        <scheme val="minor"/>
      </font>
      <alignment horizontal="left" vertical="center" textRotation="0" wrapText="1" indent="0" justifyLastLine="0" shrinkToFit="0" readingOrder="0"/>
    </dxf>
    <dxf>
      <numFmt numFmtId="164" formatCode="d/m/yy"/>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2"/>
        <color auto="1"/>
        <name val="Avenir Next LT Pro Light"/>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tint="-4.9989318521683403E-2"/>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numFmt numFmtId="19" formatCode="d/m/yyyy"/>
      <fill>
        <patternFill patternType="solid">
          <fgColor indexed="64"/>
          <bgColor theme="0"/>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sz val="12"/>
        <color theme="2" tint="-0.89999084444715716"/>
        <name val="Avenir Next LT Pro"/>
        <family val="2"/>
        <scheme val="none"/>
      </font>
      <numFmt numFmtId="19" formatCode="d/m/yyyy"/>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venir Next LT Pro Light"/>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1" tint="0.499984740745262"/>
        <name val="Arial"/>
        <scheme val="minor"/>
      </font>
      <alignment horizontal="left" vertical="center" textRotation="0" wrapText="1" indent="0" justifyLastLine="0" shrinkToFit="0" readingOrder="0"/>
    </dxf>
    <dxf>
      <font>
        <b/>
        <i val="0"/>
        <strike val="0"/>
        <condense val="0"/>
        <extend val="0"/>
        <outline val="0"/>
        <shadow val="0"/>
        <u val="none"/>
        <vertAlign val="baseline"/>
        <sz val="12"/>
        <color theme="1" tint="0.499984740745262"/>
        <name val="Arial"/>
        <scheme val="minor"/>
      </font>
      <alignment horizontal="left" vertical="center" textRotation="0" wrapText="1" indent="0" justifyLastLine="0" shrinkToFit="0" readingOrder="0"/>
    </dxf>
    <dxf>
      <font>
        <b/>
        <i val="0"/>
        <strike val="0"/>
        <condense val="0"/>
        <extend val="0"/>
        <outline val="0"/>
        <shadow val="0"/>
        <u val="none"/>
        <vertAlign val="baseline"/>
        <sz val="10"/>
        <color theme="1" tint="0.499984740745262"/>
        <name val="Arial"/>
        <scheme val="minor"/>
      </font>
      <alignment horizontal="left" vertical="center" textRotation="0" wrapText="1" indent="0" justifyLastLine="0" shrinkToFit="0" readingOrder="0"/>
    </dxf>
    <dxf>
      <numFmt numFmtId="164" formatCode="d/m/yy"/>
      <alignment horizontal="left" vertical="center" textRotation="0" wrapText="1" indent="0" justifyLastLine="0" shrinkToFit="0" readingOrder="0"/>
    </dxf>
    <dxf>
      <alignment horizontal="left" vertical="center" textRotation="0" wrapText="1" indent="0" justifyLastLine="0" shrinkToFit="0" readingOrder="0"/>
    </dxf>
    <dxf>
      <font>
        <b val="0"/>
        <i val="0"/>
        <strike val="0"/>
        <condense val="0"/>
        <extend val="0"/>
        <outline val="0"/>
        <shadow val="0"/>
        <u val="none"/>
        <vertAlign val="baseline"/>
        <sz val="12"/>
        <color auto="1"/>
        <name val="Avenir Next LT Pro Light"/>
        <family val="2"/>
        <scheme val="none"/>
      </font>
      <alignment horizontal="center" vertical="top" textRotation="0" wrapText="0" indent="0" justifyLastLine="0" shrinkToFit="0" readingOrder="0"/>
    </dxf>
    <dxf>
      <font>
        <strike val="0"/>
        <outline val="0"/>
        <shadow val="0"/>
        <u val="none"/>
        <vertAlign val="baseline"/>
        <sz val="12"/>
        <color theme="2" tint="-0.89999084444715716"/>
        <name val="Avenir Next LT Pro Light"/>
        <family val="2"/>
        <scheme val="none"/>
      </font>
      <alignment horizontal="center" vertical="bottom" textRotation="0" wrapText="1" indent="0" justifyLastLine="0" shrinkToFit="0" readingOrder="0"/>
    </dxf>
    <dxf>
      <font>
        <b/>
        <i val="0"/>
        <strike val="0"/>
        <condense val="0"/>
        <extend val="0"/>
        <outline val="0"/>
        <shadow val="0"/>
        <u val="none"/>
        <vertAlign val="baseline"/>
        <sz val="12"/>
        <color theme="2" tint="-0.89999084444715716"/>
        <name val="Avenir Next LT Pro Light"/>
        <family val="2"/>
        <scheme val="none"/>
      </font>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theme="2" tint="-0.89999084444715716"/>
        <name val="Avenir Next LT Pro Light"/>
        <family val="2"/>
        <scheme val="none"/>
      </font>
      <alignment horizontal="center" vertical="bottom" textRotation="0" wrapText="1" indent="0" justifyLastLine="0" shrinkToFit="0" readingOrder="0"/>
    </dxf>
    <dxf>
      <font>
        <b/>
        <i val="0"/>
        <strike val="0"/>
        <condense val="0"/>
        <extend val="0"/>
        <outline val="0"/>
        <shadow val="0"/>
        <u val="none"/>
        <vertAlign val="baseline"/>
        <sz val="12"/>
        <color theme="2" tint="-0.89999084444715716"/>
        <name val="Avenir Next LT Pro Light"/>
        <family val="2"/>
        <scheme val="none"/>
      </font>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sz val="12"/>
        <color theme="2" tint="-0.89999084444715716"/>
        <name val="Avenir Next LT Pro Light"/>
        <family val="2"/>
        <scheme val="none"/>
      </font>
      <numFmt numFmtId="164" formatCode="d/m/yy"/>
      <alignment horizontal="general" vertical="center" textRotation="0" wrapText="1" indent="0" justifyLastLine="0" shrinkToFit="0" readingOrder="0"/>
    </dxf>
    <dxf>
      <font>
        <strike val="0"/>
        <outline val="0"/>
        <shadow val="0"/>
        <u val="none"/>
        <vertAlign val="baseline"/>
        <sz val="12"/>
        <color theme="2" tint="-0.89999084444715716"/>
        <name val="Avenir Next LT Pro Light"/>
        <family val="2"/>
        <scheme val="none"/>
      </font>
      <alignment horizontal="center" vertical="bottom" textRotation="0" wrapText="1" indent="0" justifyLastLine="0" shrinkToFit="0" readingOrder="0"/>
    </dxf>
    <dxf>
      <font>
        <b val="0"/>
        <strike val="0"/>
        <outline val="0"/>
        <shadow val="0"/>
        <u val="none"/>
        <vertAlign val="baseline"/>
        <sz val="12"/>
        <color auto="1"/>
        <name val="Avenir Next LT Pro Light"/>
        <family val="2"/>
        <scheme val="none"/>
      </font>
      <alignment horizontal="center" vertical="bottom" textRotation="0" wrapText="0" indent="0" justifyLastLine="0" shrinkToFit="0" readingOrder="0"/>
    </dxf>
    <dxf>
      <font>
        <b/>
        <i val="0"/>
        <strike val="0"/>
        <condense val="0"/>
        <extend val="0"/>
        <outline val="0"/>
        <shadow val="0"/>
        <u val="none"/>
        <vertAlign val="baseline"/>
        <sz val="12"/>
        <color theme="2" tint="-0.89999084444715716"/>
        <name val="Avenir Next LT Pro"/>
        <family val="2"/>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2"/>
        <color theme="1" tint="0.499984740745262"/>
        <name val="Arial"/>
        <scheme val="minor"/>
      </font>
      <alignment horizontal="left" vertical="center" textRotation="0" wrapText="1" indent="0" justifyLastLine="0" shrinkToFit="0" readingOrder="0"/>
    </dxf>
    <dxf>
      <font>
        <b/>
        <i val="0"/>
        <strike val="0"/>
        <condense val="0"/>
        <extend val="0"/>
        <outline val="0"/>
        <shadow val="0"/>
        <u val="none"/>
        <vertAlign val="baseline"/>
        <sz val="10"/>
        <color theme="1" tint="0.499984740745262"/>
        <name val="Arial"/>
        <scheme val="minor"/>
      </font>
      <alignment horizontal="left" vertical="center" textRotation="0" wrapText="1" indent="0" justifyLastLine="0" shrinkToFit="0" readingOrder="0"/>
    </dxf>
    <dxf>
      <numFmt numFmtId="164" formatCode="d/m/yy"/>
      <alignment horizontal="left" vertical="center" textRotation="0" wrapText="1" indent="0" justifyLastLine="0" shrinkToFit="0" readingOrder="0"/>
    </dxf>
    <dxf>
      <alignment horizontal="left" vertical="center" textRotation="0" indent="0" justifyLastLine="0" shrinkToFit="0" readingOrder="0"/>
    </dxf>
    <dxf>
      <font>
        <b val="0"/>
        <i val="0"/>
        <strike val="0"/>
        <condense val="0"/>
        <extend val="0"/>
        <outline val="0"/>
        <shadow val="0"/>
        <u val="none"/>
        <vertAlign val="baseline"/>
        <sz val="12"/>
        <color auto="1"/>
        <name val="Avenir Next LT Pro Light"/>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theme="2" tint="-0.89999084444715716"/>
        <name val="Avenir Next LT Pro Light"/>
        <family val="2"/>
        <scheme val="none"/>
      </font>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2"/>
        <color theme="2" tint="-0.89999084444715716"/>
        <name val="Avenir Next LT Pro Light"/>
        <family val="2"/>
        <scheme val="none"/>
      </font>
      <alignment horizontal="left" vertical="bottom" textRotation="0" wrapText="1" indent="0" justifyLastLine="0" shrinkToFit="0" readingOrder="0"/>
    </dxf>
    <dxf>
      <font>
        <b/>
        <i val="0"/>
        <strike val="0"/>
        <condense val="0"/>
        <extend val="0"/>
        <outline val="0"/>
        <shadow val="0"/>
        <u val="none"/>
        <vertAlign val="baseline"/>
        <sz val="12"/>
        <color theme="2" tint="-0.89999084444715716"/>
        <name val="Avenir Next LT Pro Light"/>
        <family val="2"/>
        <scheme val="none"/>
      </font>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2"/>
        <color theme="2" tint="-0.89999084444715716"/>
        <name val="Avenir Next LT Pro Light"/>
        <family val="2"/>
        <scheme val="none"/>
      </font>
      <numFmt numFmtId="164" formatCode="d/m/yy"/>
      <alignment horizontal="general" vertical="bottom" textRotation="0" wrapText="1" indent="0" justifyLastLine="0" shrinkToFit="0" readingOrder="0"/>
    </dxf>
    <dxf>
      <font>
        <strike val="0"/>
        <outline val="0"/>
        <shadow val="0"/>
        <u val="none"/>
        <vertAlign val="baseline"/>
        <sz val="12"/>
        <color theme="2" tint="-0.89999084444715716"/>
        <name val="Avenir Next LT Pro Light"/>
        <family val="2"/>
        <scheme val="none"/>
      </font>
      <alignment horizontal="left" vertical="bottom" textRotation="0" wrapText="1" indent="0" justifyLastLine="0" shrinkToFit="0" readingOrder="0"/>
    </dxf>
    <dxf>
      <font>
        <b val="0"/>
        <strike val="0"/>
        <outline val="0"/>
        <shadow val="0"/>
        <u val="none"/>
        <vertAlign val="baseline"/>
        <sz val="12"/>
        <color auto="1"/>
        <name val="Avenir Next LT Pro Light"/>
        <family val="2"/>
        <scheme val="none"/>
      </font>
      <alignment horizontal="center" vertical="bottom" textRotation="0" wrapText="0" indent="0" justifyLastLine="0" shrinkToFit="0" readingOrder="0"/>
    </dxf>
    <dxf>
      <font>
        <b/>
        <i val="0"/>
        <strike val="0"/>
        <condense val="0"/>
        <extend val="0"/>
        <outline val="0"/>
        <shadow val="0"/>
        <u val="none"/>
        <vertAlign val="baseline"/>
        <sz val="12"/>
        <color theme="1" tint="0.499984740745262"/>
        <name val="Avenir Next LT Pro Light"/>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1" tint="0.499984740745262"/>
        <name val="Avenir Next LT Pro Light"/>
        <family val="2"/>
        <scheme val="none"/>
      </font>
      <alignment horizontal="center" vertical="center" textRotation="0" wrapText="1" indent="0" justifyLastLine="0" shrinkToFit="0" readingOrder="0"/>
    </dxf>
    <dxf>
      <font>
        <b/>
        <i val="0"/>
        <strike val="0"/>
        <condense val="0"/>
        <extend val="0"/>
        <outline val="0"/>
        <shadow val="0"/>
        <u val="none"/>
        <vertAlign val="baseline"/>
        <sz val="10"/>
        <color theme="1" tint="0.499984740745262"/>
        <name val="Avenir Next LT Pro Light"/>
        <family val="2"/>
        <scheme val="none"/>
      </font>
      <alignment horizontal="center" vertical="center" textRotation="0" wrapText="1" indent="0" justifyLastLine="0" shrinkToFit="0" readingOrder="0"/>
    </dxf>
    <dxf>
      <font>
        <strike val="0"/>
        <outline val="0"/>
        <shadow val="0"/>
        <u val="none"/>
        <vertAlign val="baseline"/>
        <name val="Avenir Next LT Pro Light"/>
        <family val="2"/>
        <scheme val="none"/>
      </font>
      <numFmt numFmtId="164" formatCode="d/m/yy"/>
      <alignment horizontal="center" vertical="center" textRotation="0" wrapText="1" indent="0" justifyLastLine="0" shrinkToFit="0" readingOrder="0"/>
    </dxf>
    <dxf>
      <font>
        <strike val="0"/>
        <outline val="0"/>
        <shadow val="0"/>
        <u val="none"/>
        <vertAlign val="baseline"/>
        <name val="Avenir Next LT Pro Light"/>
        <family val="2"/>
        <scheme val="none"/>
      </font>
      <alignment horizontal="center" vertical="center" textRotation="0" wrapText="1" indent="0" justifyLastLine="0" shrinkToFit="0"/>
    </dxf>
    <dxf>
      <font>
        <b val="0"/>
        <i val="0"/>
        <color theme="1" tint="0.499984740745262"/>
      </font>
    </dxf>
    <dxf>
      <font>
        <b/>
        <i val="0"/>
        <color theme="1" tint="0.14996795556505021"/>
      </font>
      <border>
        <bottom style="medium">
          <color auto="1"/>
        </bottom>
      </border>
    </dxf>
    <dxf>
      <font>
        <b val="0"/>
        <i val="0"/>
        <color theme="4"/>
      </font>
      <border>
        <horizontal style="medium">
          <color theme="0" tint="-0.14996795556505021"/>
        </horizontal>
      </border>
    </dxf>
  </dxfs>
  <tableStyles count="1" defaultTableStyle="Tasks" defaultPivotStyle="PivotStyleLight16">
    <tableStyle name="Tasks" pivot="0" count="3" xr9:uid="{00000000-0011-0000-FFFF-FFFF00000000}">
      <tableStyleElement type="wholeTable" dxfId="75"/>
      <tableStyleElement type="headerRow" dxfId="74"/>
      <tableStyleElement type="firstColumn" dxfId="73"/>
    </tableStyle>
  </tableStyles>
  <colors>
    <mruColors>
      <color rgb="FFFFFF99"/>
      <color rgb="FFD2E1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Farmacia!A1"/><Relationship Id="rId3" Type="http://schemas.openxmlformats.org/officeDocument/2006/relationships/hyperlink" Target="#Nutrici&#243;n!A1"/><Relationship Id="rId7" Type="http://schemas.openxmlformats.org/officeDocument/2006/relationships/hyperlink" Target="#'Unidades Imagenologia '!A1"/><Relationship Id="rId2" Type="http://schemas.openxmlformats.org/officeDocument/2006/relationships/hyperlink" Target="#'Centros Medicos '!A1"/><Relationship Id="rId1" Type="http://schemas.openxmlformats.org/officeDocument/2006/relationships/hyperlink" Target="#'Ambulancias '!A1"/><Relationship Id="rId6" Type="http://schemas.openxmlformats.org/officeDocument/2006/relationships/hyperlink" Target="#'Laboratorios '!A1"/><Relationship Id="rId5" Type="http://schemas.openxmlformats.org/officeDocument/2006/relationships/hyperlink" Target="#'Unidades de Fisioterapia '!A1"/><Relationship Id="rId10" Type="http://schemas.openxmlformats.org/officeDocument/2006/relationships/image" Target="../media/image1.png"/><Relationship Id="rId4" Type="http://schemas.openxmlformats.org/officeDocument/2006/relationships/hyperlink" Target="#'Unidades Oncol&#243;gicas '!A1"/><Relationship Id="rId9" Type="http://schemas.openxmlformats.org/officeDocument/2006/relationships/hyperlink" Target="#Oftalmologia!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INDICE!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11</xdr:col>
      <xdr:colOff>207065</xdr:colOff>
      <xdr:row>8</xdr:row>
      <xdr:rowOff>49697</xdr:rowOff>
    </xdr:from>
    <xdr:to>
      <xdr:col>12</xdr:col>
      <xdr:colOff>678302</xdr:colOff>
      <xdr:row>9</xdr:row>
      <xdr:rowOff>173936</xdr:rowOff>
    </xdr:to>
    <xdr:sp macro="" textlink="">
      <xdr:nvSpPr>
        <xdr:cNvPr id="7" name="Rectángulo: esquinas redondeadas 6">
          <a:hlinkClick xmlns:r="http://schemas.openxmlformats.org/officeDocument/2006/relationships" r:id="rId1"/>
          <a:extLst>
            <a:ext uri="{FF2B5EF4-FFF2-40B4-BE49-F238E27FC236}">
              <a16:creationId xmlns:a16="http://schemas.microsoft.com/office/drawing/2014/main" id="{8C88C681-280A-4E79-BC61-18CD5751B16C}"/>
            </a:ext>
          </a:extLst>
        </xdr:cNvPr>
        <xdr:cNvSpPr/>
      </xdr:nvSpPr>
      <xdr:spPr>
        <a:xfrm>
          <a:off x="8589065" y="1639958"/>
          <a:ext cx="1233237" cy="314739"/>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Ambulancias</a:t>
          </a:r>
          <a:endParaRPr lang="es-CR" sz="1100" b="1">
            <a:solidFill>
              <a:schemeClr val="bg1"/>
            </a:solidFill>
          </a:endParaRPr>
        </a:p>
      </xdr:txBody>
    </xdr:sp>
    <xdr:clientData/>
  </xdr:twoCellAnchor>
  <xdr:twoCellAnchor>
    <xdr:from>
      <xdr:col>1</xdr:col>
      <xdr:colOff>16565</xdr:colOff>
      <xdr:row>4</xdr:row>
      <xdr:rowOff>16565</xdr:rowOff>
    </xdr:from>
    <xdr:to>
      <xdr:col>3</xdr:col>
      <xdr:colOff>91108</xdr:colOff>
      <xdr:row>5</xdr:row>
      <xdr:rowOff>165652</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EDFDCCB9-2615-4885-ABA1-4CF8F1EC0CB1}"/>
            </a:ext>
          </a:extLst>
        </xdr:cNvPr>
        <xdr:cNvSpPr/>
      </xdr:nvSpPr>
      <xdr:spPr>
        <a:xfrm>
          <a:off x="778565" y="844826"/>
          <a:ext cx="1598543" cy="339587"/>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Centros</a:t>
          </a:r>
          <a:r>
            <a:rPr lang="es-CR" sz="1200" b="1" baseline="0">
              <a:solidFill>
                <a:schemeClr val="bg1"/>
              </a:solidFill>
            </a:rPr>
            <a:t> Médicos</a:t>
          </a:r>
        </a:p>
      </xdr:txBody>
    </xdr:sp>
    <xdr:clientData/>
  </xdr:twoCellAnchor>
  <xdr:twoCellAnchor>
    <xdr:from>
      <xdr:col>3</xdr:col>
      <xdr:colOff>414131</xdr:colOff>
      <xdr:row>8</xdr:row>
      <xdr:rowOff>44726</xdr:rowOff>
    </xdr:from>
    <xdr:to>
      <xdr:col>5</xdr:col>
      <xdr:colOff>123368</xdr:colOff>
      <xdr:row>9</xdr:row>
      <xdr:rowOff>168965</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1946BB23-436C-4F4B-9D61-C0B77C043BAA}"/>
            </a:ext>
          </a:extLst>
        </xdr:cNvPr>
        <xdr:cNvSpPr/>
      </xdr:nvSpPr>
      <xdr:spPr>
        <a:xfrm>
          <a:off x="2700131" y="1634987"/>
          <a:ext cx="1233237" cy="314739"/>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Nutrición</a:t>
          </a:r>
          <a:endParaRPr lang="es-CR" sz="1100" b="1">
            <a:solidFill>
              <a:schemeClr val="bg1"/>
            </a:solidFill>
          </a:endParaRPr>
        </a:p>
      </xdr:txBody>
    </xdr:sp>
    <xdr:clientData/>
  </xdr:twoCellAnchor>
  <xdr:twoCellAnchor>
    <xdr:from>
      <xdr:col>11</xdr:col>
      <xdr:colOff>331306</xdr:colOff>
      <xdr:row>4</xdr:row>
      <xdr:rowOff>33128</xdr:rowOff>
    </xdr:from>
    <xdr:to>
      <xdr:col>13</xdr:col>
      <xdr:colOff>712306</xdr:colOff>
      <xdr:row>5</xdr:row>
      <xdr:rowOff>182215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BF3A500-77F1-49A3-AC27-803E1714A2BA}"/>
            </a:ext>
          </a:extLst>
        </xdr:cNvPr>
        <xdr:cNvSpPr/>
      </xdr:nvSpPr>
      <xdr:spPr>
        <a:xfrm>
          <a:off x="8713306" y="861389"/>
          <a:ext cx="1905000" cy="339587"/>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Unidades</a:t>
          </a:r>
          <a:r>
            <a:rPr lang="es-CR" sz="1200" b="1" baseline="0">
              <a:solidFill>
                <a:schemeClr val="bg1"/>
              </a:solidFill>
            </a:rPr>
            <a:t> Oncológicas</a:t>
          </a:r>
          <a:endParaRPr lang="es-CR" sz="1100" b="1">
            <a:solidFill>
              <a:schemeClr val="bg1"/>
            </a:solidFill>
          </a:endParaRPr>
        </a:p>
      </xdr:txBody>
    </xdr:sp>
    <xdr:clientData/>
  </xdr:twoCellAnchor>
  <xdr:twoCellAnchor>
    <xdr:from>
      <xdr:col>3</xdr:col>
      <xdr:colOff>712304</xdr:colOff>
      <xdr:row>4</xdr:row>
      <xdr:rowOff>41413</xdr:rowOff>
    </xdr:from>
    <xdr:to>
      <xdr:col>7</xdr:col>
      <xdr:colOff>107674</xdr:colOff>
      <xdr:row>5</xdr:row>
      <xdr:rowOff>165652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0A8DD466-0C78-4438-A3A9-9153C2E9CD45}"/>
            </a:ext>
          </a:extLst>
        </xdr:cNvPr>
        <xdr:cNvSpPr/>
      </xdr:nvSpPr>
      <xdr:spPr>
        <a:xfrm>
          <a:off x="2998304" y="869674"/>
          <a:ext cx="2443370" cy="314739"/>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Unidades</a:t>
          </a:r>
          <a:r>
            <a:rPr lang="es-CR" sz="1200" b="1" baseline="0">
              <a:solidFill>
                <a:schemeClr val="bg1"/>
              </a:solidFill>
            </a:rPr>
            <a:t> de Fisioterapia</a:t>
          </a:r>
        </a:p>
        <a:p>
          <a:pPr algn="ctr"/>
          <a:endParaRPr lang="es-CR" sz="1100" b="1">
            <a:solidFill>
              <a:schemeClr val="bg1"/>
            </a:solidFill>
          </a:endParaRPr>
        </a:p>
      </xdr:txBody>
    </xdr:sp>
    <xdr:clientData/>
  </xdr:twoCellAnchor>
  <xdr:twoCellAnchor>
    <xdr:from>
      <xdr:col>1</xdr:col>
      <xdr:colOff>33130</xdr:colOff>
      <xdr:row>8</xdr:row>
      <xdr:rowOff>16566</xdr:rowOff>
    </xdr:from>
    <xdr:to>
      <xdr:col>2</xdr:col>
      <xdr:colOff>504367</xdr:colOff>
      <xdr:row>9</xdr:row>
      <xdr:rowOff>165652</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9F505801-416D-4BBC-A489-651A865C3AD9}"/>
            </a:ext>
          </a:extLst>
        </xdr:cNvPr>
        <xdr:cNvSpPr/>
      </xdr:nvSpPr>
      <xdr:spPr>
        <a:xfrm>
          <a:off x="795130" y="1606827"/>
          <a:ext cx="1233237" cy="339586"/>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Laboratorios</a:t>
          </a:r>
          <a:endParaRPr lang="es-CR" sz="1100" b="1">
            <a:solidFill>
              <a:schemeClr val="bg1"/>
            </a:solidFill>
          </a:endParaRPr>
        </a:p>
      </xdr:txBody>
    </xdr:sp>
    <xdr:clientData/>
  </xdr:twoCellAnchor>
  <xdr:twoCellAnchor>
    <xdr:from>
      <xdr:col>7</xdr:col>
      <xdr:colOff>546651</xdr:colOff>
      <xdr:row>4</xdr:row>
      <xdr:rowOff>33131</xdr:rowOff>
    </xdr:from>
    <xdr:to>
      <xdr:col>10</xdr:col>
      <xdr:colOff>646043</xdr:colOff>
      <xdr:row>5</xdr:row>
      <xdr:rowOff>157370</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C452DB87-FC02-4E8D-A6F0-F8F417274392}"/>
            </a:ext>
          </a:extLst>
        </xdr:cNvPr>
        <xdr:cNvSpPr/>
      </xdr:nvSpPr>
      <xdr:spPr>
        <a:xfrm>
          <a:off x="5880651" y="861392"/>
          <a:ext cx="2385392" cy="314739"/>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Unidades</a:t>
          </a:r>
          <a:r>
            <a:rPr lang="es-CR" sz="1200" b="1" baseline="0">
              <a:solidFill>
                <a:schemeClr val="bg1"/>
              </a:solidFill>
            </a:rPr>
            <a:t> de Imageonologia</a:t>
          </a:r>
          <a:endParaRPr lang="es-CR" sz="1100" b="1">
            <a:solidFill>
              <a:schemeClr val="bg1"/>
            </a:solidFill>
          </a:endParaRPr>
        </a:p>
      </xdr:txBody>
    </xdr:sp>
    <xdr:clientData/>
  </xdr:twoCellAnchor>
  <xdr:twoCellAnchor>
    <xdr:from>
      <xdr:col>6</xdr:col>
      <xdr:colOff>1</xdr:colOff>
      <xdr:row>8</xdr:row>
      <xdr:rowOff>8281</xdr:rowOff>
    </xdr:from>
    <xdr:to>
      <xdr:col>7</xdr:col>
      <xdr:colOff>471238</xdr:colOff>
      <xdr:row>9</xdr:row>
      <xdr:rowOff>157368</xdr:rowOff>
    </xdr:to>
    <xdr:sp macro="" textlink="">
      <xdr:nvSpPr>
        <xdr:cNvPr id="14" name="Rectángulo: esquinas redondeadas 13">
          <a:hlinkClick xmlns:r="http://schemas.openxmlformats.org/officeDocument/2006/relationships" r:id="rId8"/>
          <a:extLst>
            <a:ext uri="{FF2B5EF4-FFF2-40B4-BE49-F238E27FC236}">
              <a16:creationId xmlns:a16="http://schemas.microsoft.com/office/drawing/2014/main" id="{D0564E60-D411-467B-ADAE-F4FE176CDF59}"/>
            </a:ext>
          </a:extLst>
        </xdr:cNvPr>
        <xdr:cNvSpPr/>
      </xdr:nvSpPr>
      <xdr:spPr>
        <a:xfrm>
          <a:off x="4572001" y="1598542"/>
          <a:ext cx="1233237" cy="339587"/>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Farmacia</a:t>
          </a:r>
          <a:endParaRPr lang="es-CR" sz="1100" b="1">
            <a:solidFill>
              <a:schemeClr val="bg1"/>
            </a:solidFill>
          </a:endParaRPr>
        </a:p>
      </xdr:txBody>
    </xdr:sp>
    <xdr:clientData/>
  </xdr:twoCellAnchor>
  <xdr:twoCellAnchor>
    <xdr:from>
      <xdr:col>8</xdr:col>
      <xdr:colOff>546652</xdr:colOff>
      <xdr:row>8</xdr:row>
      <xdr:rowOff>41414</xdr:rowOff>
    </xdr:from>
    <xdr:to>
      <xdr:col>10</xdr:col>
      <xdr:colOff>255889</xdr:colOff>
      <xdr:row>10</xdr:row>
      <xdr:rowOff>0</xdr:rowOff>
    </xdr:to>
    <xdr:sp macro="" textlink="">
      <xdr:nvSpPr>
        <xdr:cNvPr id="15" name="Rectángulo: esquinas redondeadas 14">
          <a:hlinkClick xmlns:r="http://schemas.openxmlformats.org/officeDocument/2006/relationships" r:id="rId9"/>
          <a:extLst>
            <a:ext uri="{FF2B5EF4-FFF2-40B4-BE49-F238E27FC236}">
              <a16:creationId xmlns:a16="http://schemas.microsoft.com/office/drawing/2014/main" id="{B19C85A2-71D7-4251-AA6C-DA1BF7F686D2}"/>
            </a:ext>
          </a:extLst>
        </xdr:cNvPr>
        <xdr:cNvSpPr/>
      </xdr:nvSpPr>
      <xdr:spPr>
        <a:xfrm>
          <a:off x="6642652" y="1631675"/>
          <a:ext cx="1233237" cy="339586"/>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200" b="1">
              <a:solidFill>
                <a:schemeClr val="bg1"/>
              </a:solidFill>
            </a:rPr>
            <a:t>Oftalmologia</a:t>
          </a:r>
          <a:endParaRPr lang="es-CR" sz="1100" b="1">
            <a:solidFill>
              <a:schemeClr val="bg1"/>
            </a:solidFill>
          </a:endParaRPr>
        </a:p>
      </xdr:txBody>
    </xdr:sp>
    <xdr:clientData/>
  </xdr:twoCellAnchor>
  <xdr:twoCellAnchor editAs="oneCell">
    <xdr:from>
      <xdr:col>6</xdr:col>
      <xdr:colOff>311427</xdr:colOff>
      <xdr:row>12</xdr:row>
      <xdr:rowOff>6627</xdr:rowOff>
    </xdr:from>
    <xdr:to>
      <xdr:col>8</xdr:col>
      <xdr:colOff>318053</xdr:colOff>
      <xdr:row>19</xdr:row>
      <xdr:rowOff>157151</xdr:rowOff>
    </xdr:to>
    <xdr:pic>
      <xdr:nvPicPr>
        <xdr:cNvPr id="2" name="Imagen 1" descr="Red de Proveedores Negociados RPN - PSM Internacional">
          <a:extLst>
            <a:ext uri="{FF2B5EF4-FFF2-40B4-BE49-F238E27FC236}">
              <a16:creationId xmlns:a16="http://schemas.microsoft.com/office/drawing/2014/main" id="{C317ECEC-73A8-4C25-979E-F26C2D9A7D6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002697" y="2166731"/>
          <a:ext cx="1570382" cy="1356472"/>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D78425B7-9F3D-4710-9213-C30D37F788BE}"/>
            </a:ext>
          </a:extLst>
        </xdr:cNvPr>
        <xdr:cNvSpPr/>
      </xdr:nvSpPr>
      <xdr:spPr>
        <a:xfrm>
          <a:off x="571500" y="0"/>
          <a:ext cx="1109943"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twoCellAnchor>
    <xdr:from>
      <xdr:col>4</xdr:col>
      <xdr:colOff>618190</xdr:colOff>
      <xdr:row>0</xdr:row>
      <xdr:rowOff>84667</xdr:rowOff>
    </xdr:from>
    <xdr:to>
      <xdr:col>4</xdr:col>
      <xdr:colOff>2063749</xdr:colOff>
      <xdr:row>1</xdr:row>
      <xdr:rowOff>297578</xdr:rowOff>
    </xdr:to>
    <xdr:pic>
      <xdr:nvPicPr>
        <xdr:cNvPr id="4" name="Imagen 3">
          <a:extLst>
            <a:ext uri="{FF2B5EF4-FFF2-40B4-BE49-F238E27FC236}">
              <a16:creationId xmlns:a16="http://schemas.microsoft.com/office/drawing/2014/main" id="{81AD1523-E86B-49E6-AF24-092C4C2806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4607" y="84667"/>
          <a:ext cx="1445559" cy="593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1174750</xdr:colOff>
      <xdr:row>0</xdr:row>
      <xdr:rowOff>136589</xdr:rowOff>
    </xdr:from>
    <xdr:to>
      <xdr:col>4</xdr:col>
      <xdr:colOff>2751667</xdr:colOff>
      <xdr:row>2</xdr:row>
      <xdr:rowOff>155637</xdr:rowOff>
    </xdr:to>
    <xdr:pic>
      <xdr:nvPicPr>
        <xdr:cNvPr id="2" name="Imagen 1">
          <a:extLst>
            <a:ext uri="{FF2B5EF4-FFF2-40B4-BE49-F238E27FC236}">
              <a16:creationId xmlns:a16="http://schemas.microsoft.com/office/drawing/2014/main" id="{0937E687-8085-4370-B1C1-8C05410674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43833" y="136589"/>
          <a:ext cx="1576917" cy="52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2AC7A8C6-9FF0-44B3-B8EE-DBC965C9DCE6}"/>
            </a:ext>
          </a:extLst>
        </xdr:cNvPr>
        <xdr:cNvSpPr/>
      </xdr:nvSpPr>
      <xdr:spPr>
        <a:xfrm>
          <a:off x="257175" y="0"/>
          <a:ext cx="1076325" cy="38100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1076325</xdr:colOff>
      <xdr:row>0</xdr:row>
      <xdr:rowOff>123825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423231AA-DC64-4070-B304-FFCEFBDD86AB}"/>
            </a:ext>
          </a:extLst>
        </xdr:cNvPr>
        <xdr:cNvSpPr/>
      </xdr:nvSpPr>
      <xdr:spPr>
        <a:xfrm>
          <a:off x="605118"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twoCellAnchor>
    <xdr:from>
      <xdr:col>5</xdr:col>
      <xdr:colOff>331195</xdr:colOff>
      <xdr:row>0</xdr:row>
      <xdr:rowOff>77754</xdr:rowOff>
    </xdr:from>
    <xdr:to>
      <xdr:col>6</xdr:col>
      <xdr:colOff>52917</xdr:colOff>
      <xdr:row>2</xdr:row>
      <xdr:rowOff>190501</xdr:rowOff>
    </xdr:to>
    <xdr:pic>
      <xdr:nvPicPr>
        <xdr:cNvPr id="4" name="Imagen 3">
          <a:extLst>
            <a:ext uri="{FF2B5EF4-FFF2-40B4-BE49-F238E27FC236}">
              <a16:creationId xmlns:a16="http://schemas.microsoft.com/office/drawing/2014/main" id="{E50A53EF-D50A-4DBC-B1A8-41690CB65E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44112" y="77754"/>
          <a:ext cx="1457388" cy="451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2</xdr:row>
      <xdr:rowOff>80744</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4304" y="0"/>
          <a:ext cx="2060965" cy="719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142875</xdr:colOff>
      <xdr:row>0</xdr:row>
      <xdr:rowOff>47625</xdr:rowOff>
    </xdr:from>
    <xdr:to>
      <xdr:col>1</xdr:col>
      <xdr:colOff>1219200</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F36FA291-DB57-4B64-A9EF-9B7B8164CA50}"/>
            </a:ext>
          </a:extLst>
        </xdr:cNvPr>
        <xdr:cNvSpPr/>
      </xdr:nvSpPr>
      <xdr:spPr>
        <a:xfrm>
          <a:off x="752475" y="47625"/>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twoCellAnchor>
    <xdr:from>
      <xdr:col>4</xdr:col>
      <xdr:colOff>825500</xdr:colOff>
      <xdr:row>0</xdr:row>
      <xdr:rowOff>190500</xdr:rowOff>
    </xdr:from>
    <xdr:to>
      <xdr:col>4</xdr:col>
      <xdr:colOff>2301770</xdr:colOff>
      <xdr:row>2</xdr:row>
      <xdr:rowOff>169334</xdr:rowOff>
    </xdr:to>
    <xdr:pic>
      <xdr:nvPicPr>
        <xdr:cNvPr id="4" name="Imagen 3">
          <a:extLst>
            <a:ext uri="{FF2B5EF4-FFF2-40B4-BE49-F238E27FC236}">
              <a16:creationId xmlns:a16="http://schemas.microsoft.com/office/drawing/2014/main" id="{A3FDAB1C-F33D-4ED5-9B8B-195568F40A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05333" y="190500"/>
          <a:ext cx="1476270" cy="613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2587730</xdr:colOff>
      <xdr:row>0</xdr:row>
      <xdr:rowOff>137584</xdr:rowOff>
    </xdr:from>
    <xdr:to>
      <xdr:col>4</xdr:col>
      <xdr:colOff>4064000</xdr:colOff>
      <xdr:row>1</xdr:row>
      <xdr:rowOff>285751</xdr:rowOff>
    </xdr:to>
    <xdr:pic>
      <xdr:nvPicPr>
        <xdr:cNvPr id="2" name="Imagen 1">
          <a:extLst>
            <a:ext uri="{FF2B5EF4-FFF2-40B4-BE49-F238E27FC236}">
              <a16:creationId xmlns:a16="http://schemas.microsoft.com/office/drawing/2014/main" id="{0267A6A6-1791-4EA6-9111-B021DEAF9E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2147" y="137584"/>
          <a:ext cx="1476270" cy="613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2FF09E3-7E53-4217-AB0D-704040ECFD2B}"/>
            </a:ext>
          </a:extLst>
        </xdr:cNvPr>
        <xdr:cNvSpPr/>
      </xdr:nvSpPr>
      <xdr:spPr>
        <a:xfrm>
          <a:off x="257175" y="0"/>
          <a:ext cx="1076325" cy="38100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339617</xdr:colOff>
      <xdr:row>0</xdr:row>
      <xdr:rowOff>84667</xdr:rowOff>
    </xdr:from>
    <xdr:to>
      <xdr:col>4</xdr:col>
      <xdr:colOff>1735667</xdr:colOff>
      <xdr:row>2</xdr:row>
      <xdr:rowOff>127000</xdr:rowOff>
    </xdr:to>
    <xdr:pic>
      <xdr:nvPicPr>
        <xdr:cNvPr id="2" name="Imagen 1">
          <a:extLst>
            <a:ext uri="{FF2B5EF4-FFF2-40B4-BE49-F238E27FC236}">
              <a16:creationId xmlns:a16="http://schemas.microsoft.com/office/drawing/2014/main" id="{B4B537BE-D428-4551-BFCE-659F648D4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867" y="84667"/>
          <a:ext cx="1396050" cy="804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9B6A4E6-2923-45E4-A0EC-CA0FC77928AF}"/>
            </a:ext>
          </a:extLst>
        </xdr:cNvPr>
        <xdr:cNvSpPr/>
      </xdr:nvSpPr>
      <xdr:spPr>
        <a:xfrm>
          <a:off x="609600"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247754</xdr:colOff>
      <xdr:row>0</xdr:row>
      <xdr:rowOff>115670</xdr:rowOff>
    </xdr:from>
    <xdr:to>
      <xdr:col>4</xdr:col>
      <xdr:colOff>2042583</xdr:colOff>
      <xdr:row>2</xdr:row>
      <xdr:rowOff>359833</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17921" y="115670"/>
          <a:ext cx="1794829" cy="498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E5D9733-27D2-49D3-BB83-CFC7F51996C8}"/>
            </a:ext>
          </a:extLst>
        </xdr:cNvPr>
        <xdr:cNvSpPr/>
      </xdr:nvSpPr>
      <xdr:spPr>
        <a:xfrm>
          <a:off x="605118"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5931</xdr:colOff>
      <xdr:row>0</xdr:row>
      <xdr:rowOff>77428</xdr:rowOff>
    </xdr:from>
    <xdr:to>
      <xdr:col>4</xdr:col>
      <xdr:colOff>2146647</xdr:colOff>
      <xdr:row>2</xdr:row>
      <xdr:rowOff>317500</xdr:rowOff>
    </xdr:to>
    <xdr:pic>
      <xdr:nvPicPr>
        <xdr:cNvPr id="2" name="Imagen 1">
          <a:extLst>
            <a:ext uri="{FF2B5EF4-FFF2-40B4-BE49-F238E27FC236}">
              <a16:creationId xmlns:a16="http://schemas.microsoft.com/office/drawing/2014/main" id="{C8DCF1BD-6B49-42F6-B251-C099F10B9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6014" y="77428"/>
          <a:ext cx="2140716" cy="398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62E4C588-A143-4650-AA50-6366231B64AB}"/>
            </a:ext>
          </a:extLst>
        </xdr:cNvPr>
        <xdr:cNvSpPr/>
      </xdr:nvSpPr>
      <xdr:spPr>
        <a:xfrm>
          <a:off x="609600"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49321</xdr:colOff>
      <xdr:row>0</xdr:row>
      <xdr:rowOff>30611</xdr:rowOff>
    </xdr:from>
    <xdr:to>
      <xdr:col>6</xdr:col>
      <xdr:colOff>91016</xdr:colOff>
      <xdr:row>2</xdr:row>
      <xdr:rowOff>156409</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42821" y="30611"/>
          <a:ext cx="1798528" cy="887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9A5FF0C-906B-4281-869B-10DC57E52190}"/>
            </a:ext>
          </a:extLst>
        </xdr:cNvPr>
        <xdr:cNvSpPr/>
      </xdr:nvSpPr>
      <xdr:spPr>
        <a:xfrm>
          <a:off x="605118"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1076325</xdr:colOff>
      <xdr:row>1</xdr:row>
      <xdr:rowOff>123825</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3BDAD34A-8A54-4D41-90C5-7621355A20A4}"/>
            </a:ext>
          </a:extLst>
        </xdr:cNvPr>
        <xdr:cNvSpPr/>
      </xdr:nvSpPr>
      <xdr:spPr>
        <a:xfrm>
          <a:off x="328083"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twoCellAnchor>
    <xdr:from>
      <xdr:col>1</xdr:col>
      <xdr:colOff>0</xdr:colOff>
      <xdr:row>0</xdr:row>
      <xdr:rowOff>0</xdr:rowOff>
    </xdr:from>
    <xdr:to>
      <xdr:col>1</xdr:col>
      <xdr:colOff>1076325</xdr:colOff>
      <xdr:row>1</xdr:row>
      <xdr:rowOff>0</xdr:rowOff>
    </xdr:to>
    <xdr:sp macro="" textlink="">
      <xdr:nvSpPr>
        <xdr:cNvPr id="4" name="Rectángulo: esquinas redondeadas 3">
          <a:hlinkClick xmlns:r="http://schemas.openxmlformats.org/officeDocument/2006/relationships" r:id="rId1"/>
          <a:extLst>
            <a:ext uri="{FF2B5EF4-FFF2-40B4-BE49-F238E27FC236}">
              <a16:creationId xmlns:a16="http://schemas.microsoft.com/office/drawing/2014/main" id="{D5A8BF53-C821-4056-83C3-F2AD3195B271}"/>
            </a:ext>
          </a:extLst>
        </xdr:cNvPr>
        <xdr:cNvSpPr/>
      </xdr:nvSpPr>
      <xdr:spPr>
        <a:xfrm>
          <a:off x="171450" y="0"/>
          <a:ext cx="1076325" cy="38100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twoCellAnchor>
    <xdr:from>
      <xdr:col>4</xdr:col>
      <xdr:colOff>375398</xdr:colOff>
      <xdr:row>0</xdr:row>
      <xdr:rowOff>115901</xdr:rowOff>
    </xdr:from>
    <xdr:to>
      <xdr:col>4</xdr:col>
      <xdr:colOff>2349500</xdr:colOff>
      <xdr:row>1</xdr:row>
      <xdr:rowOff>275167</xdr:rowOff>
    </xdr:to>
    <xdr:pic>
      <xdr:nvPicPr>
        <xdr:cNvPr id="5" name="Imagen 4">
          <a:extLst>
            <a:ext uri="{FF2B5EF4-FFF2-40B4-BE49-F238E27FC236}">
              <a16:creationId xmlns:a16="http://schemas.microsoft.com/office/drawing/2014/main" id="{69F03DD5-8AB9-429D-8151-1FDEE194C0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00231" y="115901"/>
          <a:ext cx="1974102" cy="540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1076325</xdr:colOff>
      <xdr:row>1</xdr:row>
      <xdr:rowOff>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EE1837A-6479-4897-85C7-6F2546C785CE}"/>
            </a:ext>
          </a:extLst>
        </xdr:cNvPr>
        <xdr:cNvSpPr/>
      </xdr:nvSpPr>
      <xdr:spPr>
        <a:xfrm>
          <a:off x="605118" y="0"/>
          <a:ext cx="1076325" cy="5048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twoCellAnchor>
    <xdr:from>
      <xdr:col>4</xdr:col>
      <xdr:colOff>1037168</xdr:colOff>
      <xdr:row>0</xdr:row>
      <xdr:rowOff>149518</xdr:rowOff>
    </xdr:from>
    <xdr:to>
      <xdr:col>4</xdr:col>
      <xdr:colOff>2932955</xdr:colOff>
      <xdr:row>1</xdr:row>
      <xdr:rowOff>275316</xdr:rowOff>
    </xdr:to>
    <xdr:pic>
      <xdr:nvPicPr>
        <xdr:cNvPr id="4" name="Imagen 3">
          <a:extLst>
            <a:ext uri="{FF2B5EF4-FFF2-40B4-BE49-F238E27FC236}">
              <a16:creationId xmlns:a16="http://schemas.microsoft.com/office/drawing/2014/main" id="{C752AF38-413D-49FF-9641-6EF7FF103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64335" y="149518"/>
          <a:ext cx="1895787" cy="506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1076325</xdr:colOff>
      <xdr:row>1</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85902EAD-6500-4AA9-95C9-63808D6E725C}"/>
            </a:ext>
          </a:extLst>
        </xdr:cNvPr>
        <xdr:cNvSpPr/>
      </xdr:nvSpPr>
      <xdr:spPr>
        <a:xfrm>
          <a:off x="257175" y="0"/>
          <a:ext cx="1076325" cy="38100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600"/>
            <a:t>INDICE</a:t>
          </a:r>
          <a:endParaRPr lang="es-C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sks168" displayName="Tasks168" ref="B6:E20" totalsRowShown="0" dataDxfId="72">
  <sortState xmlns:xlrd2="http://schemas.microsoft.com/office/spreadsheetml/2017/richdata2" ref="B7:E29">
    <sortCondition ref="B7"/>
  </sortState>
  <tableColumns count="4">
    <tableColumn id="1" xr3:uid="{00000000-0010-0000-0000-000001000000}" name="Proveedor" dataDxfId="71"/>
    <tableColumn id="6" xr3:uid="{00000000-0010-0000-0000-000006000000}" name="Dirección " dataDxfId="70"/>
    <tableColumn id="8" xr3:uid="{00000000-0010-0000-0000-000008000000}" name="No. Telefónico" dataDxfId="69"/>
    <tableColumn id="9" xr3:uid="{00000000-0010-0000-0000-000009000000}" name="Sedes" dataDxfId="68"/>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sks163" displayName="Tasks163" ref="B5:F23" totalsRowShown="0" headerRowDxfId="6" dataDxfId="5">
  <sortState xmlns:xlrd2="http://schemas.microsoft.com/office/spreadsheetml/2017/richdata2" ref="B6:F26">
    <sortCondition ref="B6"/>
  </sortState>
  <tableColumns count="5">
    <tableColumn id="1" xr3:uid="{00000000-0010-0000-0300-000001000000}" name="Proveedor" dataDxfId="4"/>
    <tableColumn id="7" xr3:uid="{00000000-0010-0000-0300-000007000000}" name="Observación " dataDxfId="3"/>
    <tableColumn id="6" xr3:uid="{00000000-0010-0000-0300-000006000000}" name="Dirección " dataDxfId="2"/>
    <tableColumn id="8" xr3:uid="{00000000-0010-0000-0300-000008000000}" name="No. Telefónico" dataDxfId="1"/>
    <tableColumn id="9" xr3:uid="{00000000-0010-0000-0300-000009000000}" name="Sedes" dataDxfId="0"/>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76CFFE6-0C4C-4B4E-B9D0-FCCA94534560}" name="Tasks1610" displayName="Tasks1610" ref="B4:E117" totalsRowShown="0" headerRowDxfId="67" dataDxfId="66">
  <tableColumns count="4">
    <tableColumn id="1" xr3:uid="{5DFAD9EC-07A1-4021-871A-ACB4C5B94483}" name="Proveedor" dataDxfId="65"/>
    <tableColumn id="6" xr3:uid="{870FFD6F-A31C-4694-88A1-79669C4E5971}" name="Dirección " dataDxfId="64"/>
    <tableColumn id="8" xr3:uid="{89DBAD77-9038-44BB-BC1A-BA7AD0EBDE9E}" name="No. Telefónico" dataDxfId="63"/>
    <tableColumn id="9" xr3:uid="{DF6CB80F-9112-4863-A33D-72062ED6212E}" name="Sedes" dataDxfId="62"/>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BF82090-475C-462B-A717-248711D0DB0D}" name="Tasks164769" displayName="Tasks164769" ref="B5:E10" totalsRowShown="0" headerRowDxfId="61" dataDxfId="60">
  <tableColumns count="4">
    <tableColumn id="1" xr3:uid="{33133248-92AD-4E15-852B-DC415CAB64A0}" name="Proveedor" dataDxfId="59"/>
    <tableColumn id="6" xr3:uid="{C47A663E-B46F-4AD3-8FD5-93251345E1C4}" name="Dirección " dataDxfId="58"/>
    <tableColumn id="8" xr3:uid="{DBCA7E36-BF52-4D44-9A51-A122597A15E9}" name="No. Telefónico" dataDxfId="57"/>
    <tableColumn id="9" xr3:uid="{9FDC0CDD-5E15-4740-8BEF-2AF05AFD03EF}" name="Sedes" dataDxfId="56"/>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Tasks16" displayName="Tasks16" ref="B5:F169" totalsRowShown="0" headerRowDxfId="55" dataDxfId="54">
  <tableColumns count="5">
    <tableColumn id="1" xr3:uid="{00000000-0010-0000-0100-000001000000}" name="Proveedor" dataDxfId="53"/>
    <tableColumn id="6" xr3:uid="{00000000-0010-0000-0100-000006000000}" name="Dirección " dataDxfId="52"/>
    <tableColumn id="8" xr3:uid="{00000000-0010-0000-0100-000008000000}" name="No. Telefónico" dataDxfId="51"/>
    <tableColumn id="9" xr3:uid="{00000000-0010-0000-0100-000009000000}" name="Sedes" dataDxfId="50"/>
    <tableColumn id="2" xr3:uid="{A728C135-9507-4EF9-8A83-706F610AD64F}" name="Columna1" dataDxfId="49"/>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85F82E-E31D-4B0A-B2F1-51DD41585C0A}" name="Tasks16476" displayName="Tasks16476" ref="B5:E25" totalsRowShown="0" headerRowDxfId="48" dataDxfId="47">
  <autoFilter ref="B5:E25" xr:uid="{00000000-0009-0000-0100-000006000000}"/>
  <tableColumns count="4">
    <tableColumn id="1" xr3:uid="{B688A96D-9225-4D06-885C-D11B6EA0ACB4}" name="Proveedor" dataDxfId="46"/>
    <tableColumn id="6" xr3:uid="{8D53E531-A56A-4F2E-9DB5-26BABC150921}" name="Dirección " dataDxfId="45"/>
    <tableColumn id="8" xr3:uid="{34487317-4D36-489C-ACCB-C30581E014AB}" name="No. Telefónico" dataDxfId="44"/>
    <tableColumn id="9" xr3:uid="{B53EC868-8898-4505-B7EA-AD09374E31FE}" name="Sedes" dataDxfId="43"/>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sks164" displayName="Tasks164" ref="B5:F23" totalsRowShown="0" headerRowDxfId="42" dataDxfId="41" totalsRowDxfId="40">
  <autoFilter ref="B5:F23" xr:uid="{00000000-0009-0000-0100-000003000000}"/>
  <tableColumns count="5">
    <tableColumn id="1" xr3:uid="{00000000-0010-0000-0400-000001000000}" name="Proveedor" dataDxfId="39" totalsRowDxfId="38"/>
    <tableColumn id="6" xr3:uid="{00000000-0010-0000-0400-000006000000}" name="Dirección " dataDxfId="37" totalsRowDxfId="36"/>
    <tableColumn id="8" xr3:uid="{00000000-0010-0000-0400-000008000000}" name="No. Telefónico" dataDxfId="35" totalsRowDxfId="34"/>
    <tableColumn id="4" xr3:uid="{00000000-0010-0000-0400-000004000000}" name="Web" dataDxfId="33" totalsRowDxfId="32"/>
    <tableColumn id="9" xr3:uid="{00000000-0010-0000-0400-000009000000}" name="Sedes" dataDxfId="31" totalsRowDxfId="30"/>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sks1647" displayName="Tasks1647" ref="B4:E17" totalsRowShown="0" headerRowDxfId="29" dataDxfId="28">
  <autoFilter ref="B4:E17" xr:uid="{00000000-0009-0000-0100-000006000000}"/>
  <tableColumns count="4">
    <tableColumn id="1" xr3:uid="{00000000-0010-0000-0700-000001000000}" name="Proveedor" dataDxfId="27"/>
    <tableColumn id="6" xr3:uid="{00000000-0010-0000-0700-000006000000}" name="Dirección " dataDxfId="26"/>
    <tableColumn id="8" xr3:uid="{00000000-0010-0000-0700-000008000000}" name="No. Telefónico" dataDxfId="25"/>
    <tableColumn id="9" xr3:uid="{00000000-0010-0000-0700-000009000000}" name="Sedes" dataDxfId="24"/>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sks1645" displayName="Tasks1645" ref="B4:E15" totalsRowCount="1" headerRowDxfId="23" dataDxfId="22" totalsRowDxfId="21">
  <tableColumns count="4">
    <tableColumn id="1" xr3:uid="{00000000-0010-0000-0500-000001000000}" name="Proveedor" totalsRowLabel="Laboratorio de Patología DelCruz " dataDxfId="20" totalsRowDxfId="19"/>
    <tableColumn id="6" xr3:uid="{00000000-0010-0000-0500-000006000000}" name="Dirección " totalsRowLabel="San José, entre av 14 calle 0 contiguo a la clinica anericana" dataDxfId="18" totalsRowDxfId="17"/>
    <tableColumn id="8" xr3:uid="{00000000-0010-0000-0500-000008000000}" name="No. Telefónico" totalsRowLabel="2233-7850" dataDxfId="16" totalsRowDxfId="15"/>
    <tableColumn id="9" xr3:uid="{00000000-0010-0000-0500-000009000000}" name="Sedes" totalsRowLabel="San José" dataDxfId="14" totalsRowDxfId="13"/>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sks162" displayName="Tasks162" ref="B4:E8" totalsRowShown="0" headerRowDxfId="12" dataDxfId="11">
  <sortState xmlns:xlrd2="http://schemas.microsoft.com/office/spreadsheetml/2017/richdata2" ref="B5:E10">
    <sortCondition ref="B6"/>
  </sortState>
  <tableColumns count="4">
    <tableColumn id="1" xr3:uid="{00000000-0010-0000-0200-000001000000}" name="Proveedor" dataDxfId="10"/>
    <tableColumn id="6" xr3:uid="{00000000-0010-0000-0200-000006000000}" name="Dirección " dataDxfId="9"/>
    <tableColumn id="8" xr3:uid="{00000000-0010-0000-0200-000008000000}" name="No. Telefónico" dataDxfId="8"/>
    <tableColumn id="9" xr3:uid="{00000000-0010-0000-0200-000009000000}" name="Sedes" dataDxfId="7"/>
  </tableColumns>
  <tableStyleInfo name="Tasks" showFirstColumn="1" showLastColumn="0" showRowStripes="1" showColumnStripes="0"/>
  <extLst>
    <ext xmlns:x14="http://schemas.microsoft.com/office/spreadsheetml/2009/9/main" uri="{504A1905-F514-4f6f-8877-14C23A59335A}">
      <x14:table altText="Tabla de lista de tareas"/>
    </ext>
  </extLst>
</table>
</file>

<file path=xl/theme/theme1.xml><?xml version="1.0" encoding="utf-8"?>
<a:theme xmlns:a="http://schemas.openxmlformats.org/drawingml/2006/main" name="Office Theme">
  <a:themeElements>
    <a:clrScheme name="List">
      <a:dk1>
        <a:sysClr val="windowText" lastClr="000000"/>
      </a:dk1>
      <a:lt1>
        <a:sysClr val="window" lastClr="FFFFFF"/>
      </a:lt1>
      <a:dk2>
        <a:srgbClr val="1A1124"/>
      </a:dk2>
      <a:lt2>
        <a:srgbClr val="F6F6F7"/>
      </a:lt2>
      <a:accent1>
        <a:srgbClr val="1C639E"/>
      </a:accent1>
      <a:accent2>
        <a:srgbClr val="E85564"/>
      </a:accent2>
      <a:accent3>
        <a:srgbClr val="513C6C"/>
      </a:accent3>
      <a:accent4>
        <a:srgbClr val="E28017"/>
      </a:accent4>
      <a:accent5>
        <a:srgbClr val="DDBD35"/>
      </a:accent5>
      <a:accent6>
        <a:srgbClr val="2A8F6B"/>
      </a:accent6>
      <a:hlink>
        <a:srgbClr val="1CA1C4"/>
      </a:hlink>
      <a:folHlink>
        <a:srgbClr val="5F528A"/>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https://www.google.com/search?sxsrf=ALeKk00F7zlKER4AgSsXAj-sNZ6JL_e1NA%3A1597081151825&amp;ei=P4YxX5P5MbCOggfErb2oAQ&amp;q=Clinica+Seger&amp;oq=Clinica+Seger&amp;gs_lcp=CgZwc3ktYWIQA1Dd2gVY3doFYJ3cBWgAcAB4AIABAIgBAJIBAJgBAKABAqABAaoBB2d3cy13aXrAAQE&amp;sclient=psy-ab&amp;ved=0ahUKEwjTlO31lpHrAhUwh-AKHcRWDxUQ4dUDCAw&amp;uact=5"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ogle.com/search?q=clinica+dinamarca+paseo+colon&amp;oq=clincia+dinmarca+paseoco&amp;aqs=chrome.1.69i57j0.6179j0j15&amp;sourceid=chrome&amp;ie=UTF-8" TargetMode="External"/><Relationship Id="rId1" Type="http://schemas.openxmlformats.org/officeDocument/2006/relationships/hyperlink" Target="https://www.google.com/search?tbm=lcl&amp;sxsrf=ALeKk01Vw3K-UkC4SCjyATDHUxZUlb327g%3A1584141828588&amp;ei=BBZsXtW5I4KOgge3raHoDw&amp;q=Clinica+E.N.T.&amp;oq=Clinica+E.N.T.&amp;gs_l=psy-ab.3..33i22i29i30k1l10.32965.32965.0.33465.1.1.0.0.0.0.492.492.4-1.1.0....0...1c.1.64.psy-ab..0.1.492....0.RKS1SIBEq1E"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google.com/search?q=oftalmocima&amp;oq=oftalmocima&amp;aqs=chrome..69i57j46i19i175i199j69i59l2j0i19i30l2j0i15i19i30j0i5i19i30l2j0i5i15i19i30.4437j0j15&amp;sourceid=chrome&amp;ie=UTF-8" TargetMode="Externa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google.com/search?tbm=lcl&amp;sxsrf=ALeKk01Vw3K-UkC4SCjyATDHUxZUlb327g%3A1584141828588&amp;ei=BBZsXtW5I4KOgge3raHoDw&amp;q=Clinica+E.N.T.&amp;oq=Clinica+E.N.T.&amp;gs_l=psy-ab.3..33i22i29i30k1l10.32965.32965.0.33465.1.1.0.0.0.0.492.492.4-1.1.0....0...1c.1.64.psy-ab..0.1.492....0.RKS1SIBEq1E" TargetMode="External"/><Relationship Id="rId7" Type="http://schemas.openxmlformats.org/officeDocument/2006/relationships/hyperlink" Target="https://www.google.com/search?sxsrf=ALeKk0145jD8PzbQwTDdnXP2UI9zaqfymA%3A1605288989864&amp;ei=HcSuX9i1NMLx5gKdsrrgCg&amp;q=Clinica+Medica+Sanchez&amp;oq=Clinica+Medica+Sanchez&amp;gs_lcp=CgZwc3ktYWIQAzIECCMQJzIFCAAQywEyBggAEBYQHjIICAAQFhAKEB4yBggAEBYQHjICCCZQ1SFY1SFgmiZoAHAAeACAAZsBiAGbAZIBAzAuMZgBAKABAqABAaoBB2d3cy13aXrAAQE&amp;sclient=psy-ab&amp;ved=0ahUKEwiYuILAh4DtAhXCuFkKHR2ZDqwQ4dUDCA0&amp;uact=5" TargetMode="External"/><Relationship Id="rId2" Type="http://schemas.openxmlformats.org/officeDocument/2006/relationships/hyperlink" Target="https://www.google.com/search?sxsrf=ALeKk003JNiPbLwfSXbuoaHTW2CKdizzvA%3A1584141782690&amp;ei=1hVsXs_UKYGyggeZ3IzwCg&amp;q=Clinica+San+Miguel&amp;oq=Clinica+San+Miguel&amp;gs_l=psy-ab.3..0i71l8.19445.19445..19626...0.1..0.0.0.......0....2j1..gws-wiz.uhi7pj96PNY&amp;ved=0ahUKEwjPl-yBzJjoAhUBmeAKHRkuA64Q4dUDCAs&amp;uact=5" TargetMode="External"/><Relationship Id="rId1" Type="http://schemas.openxmlformats.org/officeDocument/2006/relationships/hyperlink" Target="https://www.google.com/search?q=direccioon+hospital+la+califonia&amp;oq=direccioon+hospital+la+califonia&amp;aqs=chrome..69i57j0.5887j0j8&amp;sourceid=chrome&amp;ie=UTF-8" TargetMode="External"/><Relationship Id="rId6" Type="http://schemas.openxmlformats.org/officeDocument/2006/relationships/hyperlink" Target="https://www.google.com/search?q=Clinica+Eva&amp;oq=Clinica+Eva+&amp;aqs=chrome..69i57j0l7.365j0j15&amp;sourceid=chrome&amp;ie=UTF-8" TargetMode="External"/><Relationship Id="rId5" Type="http://schemas.openxmlformats.org/officeDocument/2006/relationships/hyperlink" Target="https://www.google.com/search?sxsrf=ALeKk01ZqWkNP9qOSSRVn_oM14HM8lgB3w%3A1597080937125&amp;ei=aYUxX_KQB8KIggfVuoLACw&amp;q=Plaza+Medica+De+Occidente&amp;oq=Plaza+Medica+De+Occidente&amp;gs_lcp=CgZwc3ktYWIQAzIECCMQJzICCAAyBggAEBYQHjICCCZQxQ9YxQ9g1xRoAHAAeACAAbIBiAGyAZIBAzAuMZgBAKABAqABAaoBB2d3cy13aXrAAQE&amp;sclient=psy-ab&amp;ved=0ahUKEwiy6byPlpHrAhVChOAKHVWdALgQ4dUDCAw&amp;uact=5" TargetMode="External"/><Relationship Id="rId10" Type="http://schemas.openxmlformats.org/officeDocument/2006/relationships/table" Target="../tables/table4.xml"/><Relationship Id="rId4" Type="http://schemas.openxmlformats.org/officeDocument/2006/relationships/hyperlink" Target="https://www.google.com/search?q=Growing+Healthy+Cl%C3%ADnica+Pedi%C3%A1trica&amp;oq=Growing+Healthy+Cl%C3%ADnica+Pedi%C3%A1trica&amp;aqs=chrome..69i57j0.683j0j15&amp;sourceid=chrome&amp;ie=UTF-8"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google.com/search?q=SportsTrauma&amp;oq=SportsTrauma&amp;aqs=chrome..69i57j0i10i30j69i60.1500j0j15&amp;sourceid=chrome&amp;ie=UTF-8" TargetMode="External"/><Relationship Id="rId3" Type="http://schemas.openxmlformats.org/officeDocument/2006/relationships/hyperlink" Target="http://fisioadriancampos.com/" TargetMode="External"/><Relationship Id="rId7" Type="http://schemas.openxmlformats.org/officeDocument/2006/relationships/hyperlink" Target="https://www.google.com/search?q=R+Y+M+Fisioterapia&amp;oq=R+Y+M+Fisioterapia&amp;aqs=chrome..69i57.413j0j15&amp;sourceid=chrome&amp;ie=UTF-8" TargetMode="External"/><Relationship Id="rId12" Type="http://schemas.openxmlformats.org/officeDocument/2006/relationships/table" Target="../tables/table6.xml"/><Relationship Id="rId2" Type="http://schemas.openxmlformats.org/officeDocument/2006/relationships/hyperlink" Target="http://fisiomedics.com/" TargetMode="External"/><Relationship Id="rId1" Type="http://schemas.openxmlformats.org/officeDocument/2006/relationships/hyperlink" Target="https://directorio.torremedicamomentum.com/es/clinic/ifisio-tx-centro-avanzado-de-fisioterapia-y-rehabilitacion_3e6b56" TargetMode="External"/><Relationship Id="rId6" Type="http://schemas.openxmlformats.org/officeDocument/2006/relationships/hyperlink" Target="https://www.google.com/search?sxsrf=ALeKk02uqWZINR79X-iBazIjPyYvNSF3sQ%3A1605289772715&amp;ei=LMeuX56VK4eq5wLa5rjYCw&amp;q=Fisioage+direccion&amp;oq=Fisioage+direccion&amp;gs_lcp=CgZwc3ktYWIQAzoECCMQJzoECAAQCjoHCAAQChDLAToECAAQDToCCCY6CAgAEAgQDRAeOgcIIRAKEKABOgoIIRAKEKABEIsDOgUIIRCgAToICCEQoAEQiwNQ5A5YyyNg9SxoAHAAeACAAaMBiAHJDJIBBDAuMTGYAQCgAQGqAQdnd3Mtd2l6uAEDwAEB&amp;sclient=psy-ab&amp;ved=0ahUKEwie26e1ioDtAhUH1VkKHVozDrsQ4dUDCA0&amp;uact=5" TargetMode="External"/><Relationship Id="rId11" Type="http://schemas.openxmlformats.org/officeDocument/2006/relationships/drawing" Target="../drawings/drawing7.xml"/><Relationship Id="rId5" Type="http://schemas.openxmlformats.org/officeDocument/2006/relationships/hyperlink" Target="https://www.google.com/search?sxsrf=ALeKk03AtAF6ptKP9QNmXf3EeSpExE1QgQ:1601418855306&amp;ei=KrZzX6WBLuaqggfigpnAAw&amp;q=Fisioactiva&amp;oq=Fisioactiva&amp;gs_lcp=CgZwc3ktYWIQA1CECFiECGCRCWgAcAF4AIABAIgBAJIBAJgBAKABAqABAaoBB2d3cy13aXrAAQE&amp;sclient=psy-ab&amp;ved=2ahUKEwi_34aQto_sAhVpS98KHfObAu8QvS4wAXoECA0QNA&amp;uact=5&amp;npsic=0&amp;rflfq=1&amp;rlha=0&amp;rllag=9955815,-84170070,3244&amp;tbm=lcl&amp;rldimm=16250441511886918582&amp;lqi=CgtGaXNpb2FjdGl2YVoaCgtmaXNpb2FjdGl2YSILZmlzaW9hY3RpdmE&amp;rldoc=1&amp;tbs=lrf:!1m4!1u3!2m2!3m1!1e1!1m4!1u2!2m2!2m1!1e1!2m1!1e2!2m1!1e3!3sIAE,lf:1,lf_ui:2&amp;rlst=f" TargetMode="External"/><Relationship Id="rId10" Type="http://schemas.openxmlformats.org/officeDocument/2006/relationships/printerSettings" Target="../printerSettings/printerSettings5.bin"/><Relationship Id="rId4" Type="http://schemas.openxmlformats.org/officeDocument/2006/relationships/hyperlink" Target="http://fisioadriancampos.com/" TargetMode="External"/><Relationship Id="rId9" Type="http://schemas.openxmlformats.org/officeDocument/2006/relationships/hyperlink" Target="https://www.google.com/search?sxsrf=ALeKk01264ombO3_azq9N6gqWaUQQF2X8w%3A1607985686162&amp;ei=FurXX7y4CZD-tAXeqayIAw&amp;q=Clinica+De+Fisioterapia+Sabinci&amp;oq=Clinica+De+Fisioterapia+Sabinci&amp;gs_lcp=CgZwc3ktYWIQAzIGCAAQFhAeMgIIJlCigwNYooMDYIOFA2gAcAB4AIABgAGIAYABkgEDMC4xmAEAoAECoAEBqgEHZ3dzLXdpesABAQ&amp;sclient=psy-ab&amp;ved=0ahUKEwi8m4K9xc7tAhUQP60KHd4UCzEQ4dUDCA0&amp;uact=5"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oogle.com/search?sxsrf=ALeKk02YJqNp_iruwraP0yJdVfAX7CNbuQ%3A1601419118371&amp;ei=brdzX8GSFuXD_Qa2wLuIAg&amp;q=Laboratorio+Clinico+Jerusalem&amp;oq=Laboratorio+Clinico+Jerusalem&amp;gs_lcp=CgZwc3ktYWIQA1CF-AhYhfgIYPH4CGgAcAF4AIABAIgBAJIBAJgBAKABAqABAaoBB2d3cy13aXrAAQE&amp;sclient=psy-ab&amp;ved=0ahUKEwjBgb-Nt4_sAhXlYd8KHTbgDiEQ4dUDCA0&amp;uact=5" TargetMode="External"/><Relationship Id="rId7" Type="http://schemas.openxmlformats.org/officeDocument/2006/relationships/table" Target="../tables/table8.xml"/><Relationship Id="rId2" Type="http://schemas.openxmlformats.org/officeDocument/2006/relationships/hyperlink" Target="https://www.google.com/search?sxsrf=ALeKk00F9P_QpxbKkTHO-xzGhSPO5Wb4NQ%3A1591628423206&amp;ei=h1LeXreVDOKkggeX65mIDg&amp;q=Laboratorio+Clinico+Dra.+Leysa+%28Carmen+Maria+Leiva+Barrientos%29&amp;oq=Laboratorio+Clinico+Dra.+Leysa+%28Carmen+Maria+Leiva+Barrientos%29&amp;gs_lcp=CgZwc3ktYWIQA1DPjgRYz44EYMaPBGgAcAB4AIABAIgBAJIBAJgBAKABAqABAaoBB2d3cy13aXo&amp;sclient=psy-ab&amp;ved=0ahUKEwj39J32vfLpAhVikuAKHZd1BuEQ4dUDCAw&amp;uact=5" TargetMode="External"/><Relationship Id="rId1" Type="http://schemas.openxmlformats.org/officeDocument/2006/relationships/hyperlink" Target="https://www.google.com/search?sxsrf=ALeKk01fq3PUB5cYD5IwbC8HmusoMcNdMA%3A1591628294609&amp;ei=BlLeXtHeJM6l_Qbssqf4Aw&amp;q=Laboratorio+Clinico+Marchena&amp;oq=Laboratorio+Clinico+Marchena&amp;gs_lcp=CgZwc3ktYWIQAzIECCMQJzIGCAAQFhAeMgYIABAWEB4yAggmUPEMWPEMYOMOaABwAHgAgAGYAYgBmAGSAQMwLjGYAQCgAQKgAQGqAQdnd3Mtd2l6&amp;sclient=psy-ab&amp;ved=0ahUKEwjR-fS4vfLpAhXOUt8KHWzZCT8Q4dUDCAw&amp;uact=5" TargetMode="External"/><Relationship Id="rId6" Type="http://schemas.openxmlformats.org/officeDocument/2006/relationships/drawing" Target="../drawings/drawing9.xml"/><Relationship Id="rId5" Type="http://schemas.openxmlformats.org/officeDocument/2006/relationships/printerSettings" Target="../printerSettings/printerSettings7.bin"/><Relationship Id="rId4" Type="http://schemas.openxmlformats.org/officeDocument/2006/relationships/hyperlink" Target="https://www.google.com/search?sxsrf=ALeKk0145jD8PzbQwTDdnXP2UI9zaqfymA%3A1605288989864&amp;ei=HcSuX9i1NMLx5gKdsrrgCg&amp;q=Clinica+Medica+Sanchez&amp;oq=Clinica+Medica+Sanchez&amp;gs_lcp=CgZwc3ktYWIQAzIECCMQJzIFCAAQywEyBggAEBYQHjIICAAQFhAKEB4yBggAEBYQHjICCCZQ1SFY1SFgmiZoAHAAeACAAZsBiAGbAZIBAzAuMZgBAKABAqABAaoBB2d3cy13aXrAAQE&amp;sclient=psy-ab&amp;ved=0ahUKEwiYuILAh4DtAhXCuFkKHR2ZDqwQ4dUDCA0&amp;uact=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E906-1DC6-4811-8596-A6891FBE9762}">
  <sheetPr>
    <tabColor rgb="FFFF0000"/>
  </sheetPr>
  <dimension ref="D2:I3"/>
  <sheetViews>
    <sheetView tabSelected="1" zoomScale="115" zoomScaleNormal="115" workbookViewId="0">
      <selection activeCell="H19" sqref="H19"/>
    </sheetView>
  </sheetViews>
  <sheetFormatPr baseColWidth="10" defaultColWidth="11.44140625" defaultRowHeight="13.8" x14ac:dyDescent="0.25"/>
  <cols>
    <col min="1" max="16384" width="11.44140625" style="1"/>
  </cols>
  <sheetData>
    <row r="2" spans="4:9" ht="21" x14ac:dyDescent="0.4">
      <c r="E2" s="2"/>
      <c r="F2" s="169" t="s">
        <v>152</v>
      </c>
      <c r="G2" s="170"/>
      <c r="H2" s="170"/>
      <c r="I2" s="2"/>
    </row>
    <row r="3" spans="4:9" x14ac:dyDescent="0.25">
      <c r="D3" s="3"/>
    </row>
  </sheetData>
  <mergeCells count="1">
    <mergeCell ref="F2:H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E8"/>
  <sheetViews>
    <sheetView showGridLines="0" zoomScale="90" zoomScaleNormal="90" workbookViewId="0">
      <selection activeCell="C1" sqref="C1:D2"/>
    </sheetView>
  </sheetViews>
  <sheetFormatPr baseColWidth="10" defaultColWidth="9.109375" defaultRowHeight="30" customHeight="1" x14ac:dyDescent="0.25"/>
  <cols>
    <col min="1" max="1" width="2.5546875" style="5" bestFit="1" customWidth="1"/>
    <col min="2" max="2" width="38.33203125" style="9" bestFit="1" customWidth="1"/>
    <col min="3" max="3" width="67.6640625" style="4" customWidth="1"/>
    <col min="4" max="4" width="26.5546875" style="4" bestFit="1" customWidth="1"/>
    <col min="5" max="5" width="73.5546875" style="82" customWidth="1"/>
    <col min="6" max="16384" width="9.109375" style="5"/>
  </cols>
  <sheetData>
    <row r="1" spans="1:5" s="15" customFormat="1" ht="30" customHeight="1" x14ac:dyDescent="0.3">
      <c r="A1" s="14"/>
      <c r="B1" s="35"/>
      <c r="C1" s="176" t="s">
        <v>404</v>
      </c>
      <c r="D1" s="176"/>
      <c r="E1" s="77"/>
    </row>
    <row r="2" spans="1:5" s="38" customFormat="1" ht="35.25" customHeight="1" x14ac:dyDescent="0.3">
      <c r="B2" s="41">
        <f ca="1">+TODAY()</f>
        <v>45330</v>
      </c>
      <c r="C2" s="176"/>
      <c r="D2" s="176"/>
      <c r="E2" s="78"/>
    </row>
    <row r="3" spans="1:5" ht="7.5" customHeight="1" x14ac:dyDescent="0.25">
      <c r="A3" s="6"/>
      <c r="B3" s="6"/>
      <c r="C3" s="6"/>
      <c r="D3" s="6"/>
      <c r="E3" s="7"/>
    </row>
    <row r="4" spans="1:5" s="36" customFormat="1" ht="22.35" customHeight="1" thickBot="1" x14ac:dyDescent="0.35">
      <c r="A4" s="40" t="s">
        <v>211</v>
      </c>
      <c r="B4" s="39" t="s">
        <v>21</v>
      </c>
      <c r="C4" s="39" t="s">
        <v>2</v>
      </c>
      <c r="D4" s="39" t="s">
        <v>1</v>
      </c>
      <c r="E4" s="36" t="s">
        <v>7</v>
      </c>
    </row>
    <row r="5" spans="1:5" s="33" customFormat="1" ht="43.5" customHeight="1" x14ac:dyDescent="0.3">
      <c r="A5" s="53">
        <v>1</v>
      </c>
      <c r="B5" s="54" t="s">
        <v>92</v>
      </c>
      <c r="C5" s="56" t="s">
        <v>130</v>
      </c>
      <c r="D5" s="56" t="s">
        <v>213</v>
      </c>
      <c r="E5" s="79" t="s">
        <v>379</v>
      </c>
    </row>
    <row r="6" spans="1:5" s="33" customFormat="1" ht="43.5" customHeight="1" x14ac:dyDescent="0.3">
      <c r="A6" s="29">
        <v>2</v>
      </c>
      <c r="B6" s="30" t="s">
        <v>23</v>
      </c>
      <c r="C6" s="31" t="s">
        <v>131</v>
      </c>
      <c r="D6" s="31" t="s">
        <v>22</v>
      </c>
      <c r="E6" s="80" t="s">
        <v>380</v>
      </c>
    </row>
    <row r="7" spans="1:5" ht="30" customHeight="1" x14ac:dyDescent="0.3">
      <c r="B7" s="11"/>
      <c r="C7" s="12"/>
      <c r="D7" s="12"/>
      <c r="E7" s="81"/>
    </row>
    <row r="8" spans="1:5" ht="30" customHeight="1" x14ac:dyDescent="0.3">
      <c r="B8" s="8"/>
      <c r="C8" s="13"/>
      <c r="D8" s="12"/>
      <c r="E8" s="81"/>
    </row>
  </sheetData>
  <mergeCells count="1">
    <mergeCell ref="C1:D2"/>
  </mergeCells>
  <printOptions horizontalCentered="1" verticalCentered="1"/>
  <pageMargins left="0.2" right="0.2" top="0.36000000000000004" bottom="0.2" header="0.30000000000000004" footer="0.30000000000000004"/>
  <pageSetup paperSize="9" scale="59" orientation="landscape" horizontalDpi="4294967293" r:id="rId1"/>
  <headerFooter differentFirst="1">
    <oddFooter>Page &amp;P of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3635-F343-458D-8DED-652B35F752BF}">
  <sheetPr>
    <tabColor rgb="FF0070C0"/>
  </sheetPr>
  <dimension ref="A1:E10"/>
  <sheetViews>
    <sheetView zoomScale="90" zoomScaleNormal="90" workbookViewId="0">
      <selection activeCell="B10" sqref="B10"/>
    </sheetView>
  </sheetViews>
  <sheetFormatPr baseColWidth="10" defaultColWidth="58.109375" defaultRowHeight="13.2" x14ac:dyDescent="0.25"/>
  <cols>
    <col min="1" max="1" width="4.109375" style="66" customWidth="1"/>
    <col min="2" max="2" width="63.88671875" style="66" customWidth="1"/>
    <col min="3" max="3" width="65.6640625" style="66" customWidth="1"/>
    <col min="4" max="4" width="29.33203125" style="66" customWidth="1"/>
    <col min="5" max="5" width="58.109375" style="67"/>
    <col min="6" max="16384" width="58.109375" style="66"/>
  </cols>
  <sheetData>
    <row r="1" spans="1:5" s="62" customFormat="1" ht="21" x14ac:dyDescent="0.3">
      <c r="A1" s="156"/>
      <c r="B1" s="157"/>
      <c r="C1" s="177" t="s">
        <v>405</v>
      </c>
      <c r="D1" s="177"/>
      <c r="E1" s="159"/>
    </row>
    <row r="2" spans="1:5" s="62" customFormat="1" ht="21" x14ac:dyDescent="0.3">
      <c r="A2" s="156"/>
      <c r="B2" s="157"/>
      <c r="C2" s="177"/>
      <c r="D2" s="177"/>
      <c r="E2" s="159"/>
    </row>
    <row r="3" spans="1:5" s="63" customFormat="1" ht="21" x14ac:dyDescent="0.4">
      <c r="A3" s="65"/>
      <c r="B3" s="160">
        <f ca="1">+TODAY()</f>
        <v>45330</v>
      </c>
      <c r="C3" s="158"/>
      <c r="D3" s="161"/>
      <c r="E3" s="159"/>
    </row>
    <row r="4" spans="1:5" s="64" customFormat="1" x14ac:dyDescent="0.25">
      <c r="A4" s="6"/>
      <c r="B4" s="6"/>
      <c r="C4" s="43"/>
      <c r="D4" s="6"/>
      <c r="E4" s="60"/>
    </row>
    <row r="5" spans="1:5" s="65" customFormat="1" ht="22.35" customHeight="1" x14ac:dyDescent="0.3">
      <c r="A5" s="50" t="s">
        <v>211</v>
      </c>
      <c r="B5" s="50" t="s">
        <v>21</v>
      </c>
      <c r="C5" s="51" t="s">
        <v>2</v>
      </c>
      <c r="D5" s="50" t="s">
        <v>1</v>
      </c>
      <c r="E5" s="51" t="s">
        <v>7</v>
      </c>
    </row>
    <row r="6" spans="1:5" s="49" customFormat="1" ht="25.5" customHeight="1" x14ac:dyDescent="0.3">
      <c r="A6" s="53">
        <v>1</v>
      </c>
      <c r="B6" s="57" t="s">
        <v>190</v>
      </c>
      <c r="C6" s="59" t="s">
        <v>381</v>
      </c>
      <c r="D6" s="59" t="s">
        <v>210</v>
      </c>
      <c r="E6" s="58" t="s">
        <v>205</v>
      </c>
    </row>
    <row r="7" spans="1:5" s="49" customFormat="1" ht="25.5" customHeight="1" x14ac:dyDescent="0.3">
      <c r="A7" s="29">
        <v>2</v>
      </c>
      <c r="B7" s="46" t="s">
        <v>18</v>
      </c>
      <c r="C7" s="48" t="s">
        <v>382</v>
      </c>
      <c r="D7" s="48" t="s">
        <v>262</v>
      </c>
      <c r="E7" s="61" t="s">
        <v>197</v>
      </c>
    </row>
    <row r="8" spans="1:5" s="49" customFormat="1" ht="25.5" customHeight="1" x14ac:dyDescent="0.3">
      <c r="A8" s="53">
        <v>3</v>
      </c>
      <c r="B8" s="57" t="s">
        <v>191</v>
      </c>
      <c r="C8" s="59" t="s">
        <v>120</v>
      </c>
      <c r="D8" s="59" t="s">
        <v>261</v>
      </c>
      <c r="E8" s="58" t="s">
        <v>197</v>
      </c>
    </row>
    <row r="9" spans="1:5" s="49" customFormat="1" ht="25.5" customHeight="1" x14ac:dyDescent="0.3">
      <c r="A9" s="29">
        <v>4</v>
      </c>
      <c r="B9" s="46" t="s">
        <v>288</v>
      </c>
      <c r="C9" s="48" t="s">
        <v>117</v>
      </c>
      <c r="D9" s="48" t="s">
        <v>12</v>
      </c>
      <c r="E9" s="61" t="s">
        <v>128</v>
      </c>
    </row>
    <row r="10" spans="1:5" s="49" customFormat="1" ht="25.5" customHeight="1" x14ac:dyDescent="0.3">
      <c r="A10" s="53">
        <v>5</v>
      </c>
      <c r="B10" s="57" t="s">
        <v>292</v>
      </c>
      <c r="C10" s="59" t="s">
        <v>293</v>
      </c>
      <c r="D10" s="59" t="s">
        <v>294</v>
      </c>
      <c r="E10" s="58" t="s">
        <v>49</v>
      </c>
    </row>
  </sheetData>
  <mergeCells count="1">
    <mergeCell ref="C1:D2"/>
  </mergeCells>
  <hyperlinks>
    <hyperlink ref="D6" r:id="rId1" display="https://www.google.com/search?sxsrf=ALeKk00F7zlKER4AgSsXAj-sNZ6JL_e1NA%3A1597081151825&amp;ei=P4YxX5P5MbCOggfErb2oAQ&amp;q=Clinica+Seger&amp;oq=Clinica+Seger&amp;gs_lcp=CgZwc3ktYWIQA1Dd2gVY3doFYJ3cBWgAcAB4AIABAIgBAJIBAJgBAKABAqABAaoBB2d3cy13aXrAAQE&amp;sclient=psy-ab&amp;ved=0ahUKEwjTlO31lpHrAhUwh-AKHcRWDxUQ4dUDCAw&amp;uact=5" xr:uid="{9CD6F14D-594A-47BA-B58B-6AE0678F9E17}"/>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G23"/>
  <sheetViews>
    <sheetView showGridLines="0" zoomScale="90" zoomScaleNormal="90" workbookViewId="0">
      <selection activeCell="C2" sqref="C2"/>
    </sheetView>
  </sheetViews>
  <sheetFormatPr baseColWidth="10" defaultColWidth="9.109375" defaultRowHeight="30" customHeight="1" x14ac:dyDescent="0.3"/>
  <cols>
    <col min="1" max="1" width="3.33203125" style="71" bestFit="1" customWidth="1"/>
    <col min="2" max="2" width="38.44140625" style="73" bestFit="1" customWidth="1"/>
    <col min="3" max="3" width="33.5546875" style="74" bestFit="1" customWidth="1"/>
    <col min="4" max="4" width="70.44140625" style="74" customWidth="1"/>
    <col min="5" max="5" width="25.88671875" style="74" bestFit="1" customWidth="1"/>
    <col min="6" max="6" width="26" style="74" customWidth="1"/>
    <col min="7" max="7" width="2.44140625" style="71" customWidth="1"/>
    <col min="8" max="16384" width="9.109375" style="71"/>
  </cols>
  <sheetData>
    <row r="1" spans="1:7" s="10" customFormat="1" ht="26.25" customHeight="1" x14ac:dyDescent="0.3">
      <c r="B1" s="42"/>
      <c r="C1" s="42"/>
      <c r="D1" s="173" t="s">
        <v>406</v>
      </c>
      <c r="E1" s="42"/>
      <c r="F1" s="42"/>
    </row>
    <row r="2" spans="1:7" s="10" customFormat="1" ht="10.5" customHeight="1" x14ac:dyDescent="0.3">
      <c r="B2" s="42"/>
      <c r="C2" s="42"/>
      <c r="D2" s="173"/>
      <c r="E2" s="42"/>
      <c r="F2" s="42"/>
    </row>
    <row r="3" spans="1:7" s="38" customFormat="1" ht="20.25" customHeight="1" x14ac:dyDescent="0.4">
      <c r="B3" s="162">
        <f ca="1">+TODAY()</f>
        <v>45330</v>
      </c>
      <c r="D3" s="173"/>
      <c r="E3" s="37"/>
    </row>
    <row r="4" spans="1:7" s="5" customFormat="1" ht="7.5" customHeight="1" x14ac:dyDescent="0.25">
      <c r="A4" s="6"/>
      <c r="B4" s="6"/>
      <c r="C4" s="6"/>
      <c r="D4" s="6"/>
      <c r="E4" s="6"/>
      <c r="F4" s="6"/>
      <c r="G4" s="6"/>
    </row>
    <row r="5" spans="1:7" s="38" customFormat="1" ht="22.35" customHeight="1" thickBot="1" x14ac:dyDescent="0.35">
      <c r="A5" s="40" t="s">
        <v>211</v>
      </c>
      <c r="B5" s="39" t="s">
        <v>21</v>
      </c>
      <c r="C5" s="39" t="s">
        <v>0</v>
      </c>
      <c r="D5" s="39" t="s">
        <v>2</v>
      </c>
      <c r="E5" s="39" t="s">
        <v>1</v>
      </c>
      <c r="F5" s="39" t="s">
        <v>7</v>
      </c>
    </row>
    <row r="6" spans="1:7" s="49" customFormat="1" ht="33.75" customHeight="1" x14ac:dyDescent="0.3">
      <c r="A6" s="53">
        <v>1</v>
      </c>
      <c r="B6" s="57" t="s">
        <v>24</v>
      </c>
      <c r="C6" s="58" t="s">
        <v>26</v>
      </c>
      <c r="D6" s="59" t="s">
        <v>122</v>
      </c>
      <c r="E6" s="59" t="s">
        <v>25</v>
      </c>
      <c r="F6" s="58" t="s">
        <v>383</v>
      </c>
    </row>
    <row r="7" spans="1:7" s="49" customFormat="1" ht="25.5" customHeight="1" x14ac:dyDescent="0.3">
      <c r="A7" s="29">
        <v>2</v>
      </c>
      <c r="B7" s="46" t="s">
        <v>27</v>
      </c>
      <c r="C7" s="47" t="s">
        <v>29</v>
      </c>
      <c r="D7" s="48" t="s">
        <v>123</v>
      </c>
      <c r="E7" s="48" t="s">
        <v>28</v>
      </c>
      <c r="F7" s="61" t="s">
        <v>383</v>
      </c>
    </row>
    <row r="8" spans="1:7" ht="30" customHeight="1" x14ac:dyDescent="0.3">
      <c r="B8" s="68"/>
      <c r="C8" s="69"/>
      <c r="D8" s="69"/>
      <c r="E8" s="69"/>
      <c r="F8" s="69"/>
    </row>
    <row r="9" spans="1:7" ht="30" customHeight="1" x14ac:dyDescent="0.3">
      <c r="B9" s="68"/>
      <c r="C9" s="69"/>
      <c r="D9" s="69"/>
      <c r="E9" s="69"/>
      <c r="F9" s="69"/>
    </row>
    <row r="10" spans="1:7" ht="30" customHeight="1" x14ac:dyDescent="0.3">
      <c r="B10" s="68"/>
      <c r="C10" s="69"/>
      <c r="D10" s="69"/>
      <c r="E10" s="69"/>
      <c r="F10" s="69"/>
    </row>
    <row r="11" spans="1:7" ht="30" customHeight="1" x14ac:dyDescent="0.3">
      <c r="B11" s="68"/>
      <c r="C11" s="69"/>
      <c r="D11" s="69"/>
      <c r="E11" s="69"/>
      <c r="F11" s="69"/>
    </row>
    <row r="12" spans="1:7" ht="38.1" customHeight="1" x14ac:dyDescent="0.3">
      <c r="B12" s="68"/>
      <c r="C12" s="69"/>
      <c r="D12" s="69"/>
      <c r="E12" s="69"/>
      <c r="F12" s="69"/>
    </row>
    <row r="13" spans="1:7" ht="30" customHeight="1" x14ac:dyDescent="0.3">
      <c r="B13" s="68"/>
      <c r="C13" s="69"/>
      <c r="D13" s="69"/>
      <c r="E13" s="69"/>
      <c r="F13" s="69"/>
    </row>
    <row r="14" spans="1:7" ht="30" customHeight="1" x14ac:dyDescent="0.3">
      <c r="B14" s="68"/>
      <c r="C14" s="69"/>
      <c r="D14" s="69"/>
      <c r="E14" s="69"/>
      <c r="F14" s="69"/>
    </row>
    <row r="15" spans="1:7" ht="30" customHeight="1" x14ac:dyDescent="0.3">
      <c r="B15" s="68"/>
      <c r="C15" s="69"/>
      <c r="D15" s="69"/>
      <c r="E15" s="69"/>
      <c r="F15" s="69"/>
    </row>
    <row r="16" spans="1:7" ht="30" customHeight="1" x14ac:dyDescent="0.3">
      <c r="B16" s="68"/>
      <c r="C16" s="69"/>
      <c r="D16" s="69"/>
      <c r="E16" s="69"/>
      <c r="F16" s="69"/>
    </row>
    <row r="17" spans="2:6" ht="30" customHeight="1" x14ac:dyDescent="0.3">
      <c r="B17" s="68"/>
      <c r="C17" s="69"/>
      <c r="D17" s="69"/>
      <c r="E17" s="69"/>
      <c r="F17" s="69"/>
    </row>
    <row r="18" spans="2:6" ht="30" customHeight="1" x14ac:dyDescent="0.3">
      <c r="B18" s="68"/>
      <c r="C18" s="69"/>
      <c r="D18" s="69"/>
      <c r="E18" s="69"/>
      <c r="F18" s="69"/>
    </row>
    <row r="19" spans="2:6" ht="30" customHeight="1" x14ac:dyDescent="0.3">
      <c r="B19" s="68"/>
      <c r="C19" s="69"/>
      <c r="D19" s="69"/>
      <c r="E19" s="69"/>
      <c r="F19" s="69"/>
    </row>
    <row r="20" spans="2:6" ht="30" customHeight="1" x14ac:dyDescent="0.3">
      <c r="B20" s="68"/>
      <c r="C20" s="69"/>
      <c r="D20" s="69"/>
      <c r="E20" s="69"/>
      <c r="F20" s="69"/>
    </row>
    <row r="21" spans="2:6" ht="30" customHeight="1" x14ac:dyDescent="0.3">
      <c r="B21" s="70"/>
      <c r="C21" s="69"/>
      <c r="D21" s="69"/>
      <c r="E21" s="69"/>
      <c r="F21" s="69"/>
    </row>
    <row r="22" spans="2:6" ht="30" customHeight="1" x14ac:dyDescent="0.3">
      <c r="B22" s="68"/>
      <c r="C22" s="69"/>
      <c r="D22" s="69"/>
      <c r="E22" s="69"/>
      <c r="F22" s="69"/>
    </row>
    <row r="23" spans="2:6" ht="30" customHeight="1" x14ac:dyDescent="0.3">
      <c r="B23" s="72"/>
      <c r="C23" s="69"/>
      <c r="D23" s="69"/>
      <c r="E23" s="69"/>
      <c r="F23" s="69"/>
    </row>
  </sheetData>
  <mergeCells count="1">
    <mergeCell ref="D1:D3"/>
  </mergeCells>
  <printOptions horizontalCentered="1" verticalCentered="1"/>
  <pageMargins left="0.2" right="0.2" top="0.36000000000000004" bottom="0.2" header="0.30000000000000004" footer="0.30000000000000004"/>
  <pageSetup paperSize="9" scale="59" orientation="landscape" horizontalDpi="4294967293"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E20"/>
  <sheetViews>
    <sheetView showGridLines="0" zoomScale="90" zoomScaleNormal="90" workbookViewId="0"/>
  </sheetViews>
  <sheetFormatPr baseColWidth="10" defaultColWidth="9.109375" defaultRowHeight="30" customHeight="1" x14ac:dyDescent="0.25"/>
  <cols>
    <col min="1" max="1" width="2.5546875" style="19" bestFit="1" customWidth="1"/>
    <col min="2" max="2" width="39" style="27" customWidth="1"/>
    <col min="3" max="3" width="63.88671875" style="28" customWidth="1"/>
    <col min="4" max="5" width="39" style="28" customWidth="1"/>
    <col min="6" max="6" width="2.44140625" style="19" customWidth="1"/>
    <col min="7" max="16384" width="9.109375" style="19"/>
  </cols>
  <sheetData>
    <row r="1" spans="1:5" ht="30" customHeight="1" x14ac:dyDescent="0.25">
      <c r="C1" s="171" t="s">
        <v>396</v>
      </c>
      <c r="D1" s="171"/>
    </row>
    <row r="2" spans="1:5" s="15" customFormat="1" ht="21" x14ac:dyDescent="0.4">
      <c r="A2" s="14"/>
      <c r="B2" s="151"/>
      <c r="C2" s="171"/>
      <c r="D2" s="171"/>
      <c r="E2" s="151"/>
    </row>
    <row r="3" spans="1:5" s="15" customFormat="1" ht="15.6" x14ac:dyDescent="0.3">
      <c r="A3" s="14"/>
      <c r="B3" s="154">
        <f ca="1">TODAY()</f>
        <v>45330</v>
      </c>
      <c r="C3" s="16"/>
      <c r="D3" s="16"/>
      <c r="E3" s="16"/>
    </row>
    <row r="4" spans="1:5" s="15" customFormat="1" ht="7.5" customHeight="1" x14ac:dyDescent="0.3">
      <c r="A4" s="14"/>
      <c r="B4" s="17"/>
      <c r="C4" s="17"/>
      <c r="D4" s="17"/>
      <c r="E4" s="18"/>
    </row>
    <row r="5" spans="1:5" ht="18.75" customHeight="1" x14ac:dyDescent="0.25">
      <c r="B5" s="19"/>
      <c r="C5" s="19"/>
      <c r="D5" s="19"/>
      <c r="E5" s="19"/>
    </row>
    <row r="6" spans="1:5" s="65" customFormat="1" ht="22.35" customHeight="1" thickBot="1" x14ac:dyDescent="0.35">
      <c r="A6" s="86" t="s">
        <v>211</v>
      </c>
      <c r="B6" s="36" t="s">
        <v>21</v>
      </c>
      <c r="C6" s="120" t="s">
        <v>2</v>
      </c>
      <c r="D6" s="36" t="s">
        <v>1</v>
      </c>
      <c r="E6" s="120" t="s">
        <v>7</v>
      </c>
    </row>
    <row r="7" spans="1:5" s="94" customFormat="1" ht="30" customHeight="1" x14ac:dyDescent="0.25">
      <c r="A7" s="93">
        <v>1</v>
      </c>
      <c r="B7" s="54" t="s">
        <v>317</v>
      </c>
      <c r="C7" s="55" t="s">
        <v>320</v>
      </c>
      <c r="D7" s="55" t="s">
        <v>318</v>
      </c>
      <c r="E7" s="54" t="s">
        <v>319</v>
      </c>
    </row>
    <row r="8" spans="1:5" s="33" customFormat="1" ht="30" customHeight="1" x14ac:dyDescent="0.3">
      <c r="A8" s="29"/>
      <c r="B8" s="30"/>
      <c r="C8" s="31"/>
      <c r="D8" s="31"/>
    </row>
    <row r="9" spans="1:5" ht="30" customHeight="1" x14ac:dyDescent="0.25">
      <c r="B9" s="20"/>
      <c r="C9" s="21"/>
      <c r="D9" s="21"/>
      <c r="E9" s="21"/>
    </row>
    <row r="10" spans="1:5" ht="30" customHeight="1" x14ac:dyDescent="0.25">
      <c r="B10" s="20"/>
      <c r="C10" s="21"/>
      <c r="D10" s="21"/>
      <c r="E10" s="21"/>
    </row>
    <row r="11" spans="1:5" ht="30" customHeight="1" x14ac:dyDescent="0.25">
      <c r="B11" s="20"/>
      <c r="C11" s="21"/>
      <c r="D11" s="21"/>
      <c r="E11" s="21"/>
    </row>
    <row r="12" spans="1:5" ht="30" customHeight="1" x14ac:dyDescent="0.25">
      <c r="B12" s="20"/>
      <c r="C12" s="21"/>
      <c r="D12" s="21"/>
      <c r="E12" s="21"/>
    </row>
    <row r="13" spans="1:5" ht="36" customHeight="1" x14ac:dyDescent="0.25">
      <c r="B13" s="22"/>
      <c r="C13" s="21"/>
      <c r="D13" s="21"/>
      <c r="E13" s="21"/>
    </row>
    <row r="14" spans="1:5" ht="30" customHeight="1" x14ac:dyDescent="0.25">
      <c r="B14" s="23"/>
      <c r="C14" s="21"/>
      <c r="D14" s="21"/>
      <c r="E14" s="21"/>
    </row>
    <row r="15" spans="1:5" ht="38.1" customHeight="1" x14ac:dyDescent="0.25">
      <c r="B15" s="20"/>
      <c r="C15" s="21"/>
      <c r="D15" s="21"/>
      <c r="E15" s="21"/>
    </row>
    <row r="16" spans="1:5" ht="30" customHeight="1" x14ac:dyDescent="0.25">
      <c r="B16" s="20"/>
      <c r="C16" s="21"/>
      <c r="D16" s="21"/>
      <c r="E16" s="21"/>
    </row>
    <row r="17" spans="2:5" ht="30" customHeight="1" x14ac:dyDescent="0.25">
      <c r="B17" s="20"/>
      <c r="C17" s="24"/>
      <c r="D17" s="21"/>
      <c r="E17" s="21"/>
    </row>
    <row r="18" spans="2:5" ht="30" customHeight="1" x14ac:dyDescent="0.25">
      <c r="B18" s="25"/>
      <c r="C18" s="24"/>
      <c r="D18" s="21"/>
      <c r="E18" s="21"/>
    </row>
    <row r="19" spans="2:5" ht="30" customHeight="1" x14ac:dyDescent="0.25">
      <c r="B19" s="20"/>
      <c r="C19" s="24"/>
      <c r="D19" s="24"/>
      <c r="E19" s="24"/>
    </row>
    <row r="20" spans="2:5" ht="30" customHeight="1" x14ac:dyDescent="0.25">
      <c r="B20" s="26"/>
      <c r="C20" s="24"/>
      <c r="D20" s="24"/>
      <c r="E20" s="24"/>
    </row>
  </sheetData>
  <mergeCells count="1">
    <mergeCell ref="C1:D2"/>
  </mergeCells>
  <printOptions horizontalCentered="1" verticalCentered="1"/>
  <pageMargins left="0.2" right="0.2" top="0.36000000000000004" bottom="0.2" header="0.30000000000000004" footer="0.30000000000000004"/>
  <pageSetup paperSize="9" scale="59" orientation="landscape" horizontalDpi="4294967293"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D055-3AE9-42C6-9DAC-A54CB45A3B7A}">
  <sheetPr>
    <tabColor rgb="FF0070C0"/>
  </sheetPr>
  <dimension ref="A1:E117"/>
  <sheetViews>
    <sheetView zoomScale="90" zoomScaleNormal="90" workbookViewId="0">
      <selection activeCell="E6" sqref="E6"/>
    </sheetView>
  </sheetViews>
  <sheetFormatPr baseColWidth="10" defaultColWidth="9.33203125" defaultRowHeight="30" customHeight="1" x14ac:dyDescent="0.3"/>
  <cols>
    <col min="1" max="1" width="3.88671875" style="77" bestFit="1" customWidth="1"/>
    <col min="2" max="2" width="44.109375" style="140" customWidth="1"/>
    <col min="3" max="3" width="72.5546875" style="145" customWidth="1"/>
    <col min="4" max="4" width="22.109375" style="77" customWidth="1"/>
    <col min="5" max="5" width="95.88671875" style="145" customWidth="1"/>
    <col min="6" max="16384" width="9.33203125" style="148"/>
  </cols>
  <sheetData>
    <row r="1" spans="1:5" ht="36.75" customHeight="1" x14ac:dyDescent="0.4">
      <c r="A1" s="146"/>
      <c r="B1" s="62"/>
      <c r="C1" s="172" t="s">
        <v>399</v>
      </c>
      <c r="D1" s="172"/>
      <c r="E1" s="147"/>
    </row>
    <row r="2" spans="1:5" s="149" customFormat="1" ht="32.25" customHeight="1" x14ac:dyDescent="0.4">
      <c r="B2" s="152">
        <f ca="1">+TODAY()</f>
        <v>45330</v>
      </c>
      <c r="C2" s="172"/>
      <c r="D2" s="172"/>
      <c r="E2" s="147"/>
    </row>
    <row r="3" spans="1:5" s="150" customFormat="1" ht="7.5" customHeight="1" x14ac:dyDescent="0.25">
      <c r="A3" s="7"/>
      <c r="B3" s="6"/>
      <c r="C3" s="43"/>
      <c r="D3" s="7"/>
      <c r="E3" s="43"/>
    </row>
    <row r="4" spans="1:5" s="65" customFormat="1" ht="22.35" customHeight="1" thickBot="1" x14ac:dyDescent="0.35">
      <c r="A4" s="86" t="s">
        <v>211</v>
      </c>
      <c r="B4" s="36" t="s">
        <v>21</v>
      </c>
      <c r="C4" s="120" t="s">
        <v>2</v>
      </c>
      <c r="D4" s="36" t="s">
        <v>1</v>
      </c>
      <c r="E4" s="120" t="s">
        <v>7</v>
      </c>
    </row>
    <row r="5" spans="1:5" s="80" customFormat="1" ht="31.2" x14ac:dyDescent="0.3">
      <c r="A5" s="83">
        <v>1</v>
      </c>
      <c r="B5" s="137" t="s">
        <v>67</v>
      </c>
      <c r="C5" s="141" t="s">
        <v>107</v>
      </c>
      <c r="D5" s="79">
        <v>40400209</v>
      </c>
      <c r="E5" s="141" t="s">
        <v>201</v>
      </c>
    </row>
    <row r="6" spans="1:5" s="80" customFormat="1" ht="31.2" x14ac:dyDescent="0.3">
      <c r="A6" s="84">
        <v>2</v>
      </c>
      <c r="B6" s="138" t="s">
        <v>215</v>
      </c>
      <c r="C6" s="142" t="s">
        <v>216</v>
      </c>
      <c r="D6" s="85">
        <v>22214545</v>
      </c>
      <c r="E6" s="142" t="s">
        <v>395</v>
      </c>
    </row>
    <row r="7" spans="1:5" s="80" customFormat="1" ht="27.75" customHeight="1" x14ac:dyDescent="0.3">
      <c r="A7" s="83">
        <v>3</v>
      </c>
      <c r="B7" s="137" t="s">
        <v>290</v>
      </c>
      <c r="C7" s="141" t="s">
        <v>291</v>
      </c>
      <c r="D7" s="79">
        <v>22411993</v>
      </c>
      <c r="E7" s="141" t="s">
        <v>363</v>
      </c>
    </row>
    <row r="8" spans="1:5" s="80" customFormat="1" ht="31.8" thickBot="1" x14ac:dyDescent="0.35">
      <c r="A8" s="84">
        <v>4</v>
      </c>
      <c r="B8" s="138" t="s">
        <v>388</v>
      </c>
      <c r="C8" s="142" t="s">
        <v>389</v>
      </c>
      <c r="D8" s="85">
        <v>40001126</v>
      </c>
      <c r="E8" s="142" t="s">
        <v>390</v>
      </c>
    </row>
    <row r="9" spans="1:5" ht="30" customHeight="1" thickBot="1" x14ac:dyDescent="0.35">
      <c r="A9" s="123"/>
      <c r="B9" s="139"/>
      <c r="C9" s="143"/>
      <c r="D9" s="127"/>
      <c r="E9" s="143"/>
    </row>
    <row r="10" spans="1:5" ht="30" customHeight="1" thickBot="1" x14ac:dyDescent="0.35">
      <c r="A10" s="123"/>
      <c r="B10" s="139"/>
      <c r="C10" s="143"/>
      <c r="D10" s="127"/>
      <c r="E10" s="143"/>
    </row>
    <row r="11" spans="1:5" ht="30" customHeight="1" thickBot="1" x14ac:dyDescent="0.35">
      <c r="A11" s="123"/>
      <c r="B11" s="139"/>
      <c r="C11" s="143"/>
      <c r="D11" s="127"/>
      <c r="E11" s="143"/>
    </row>
    <row r="12" spans="1:5" ht="30" customHeight="1" thickBot="1" x14ac:dyDescent="0.35">
      <c r="A12" s="123"/>
      <c r="B12" s="139"/>
      <c r="C12" s="143"/>
      <c r="D12" s="127"/>
      <c r="E12" s="143"/>
    </row>
    <row r="13" spans="1:5" ht="30" customHeight="1" thickBot="1" x14ac:dyDescent="0.35">
      <c r="A13" s="123"/>
      <c r="B13" s="139"/>
      <c r="C13" s="143"/>
      <c r="D13" s="127"/>
      <c r="E13" s="143"/>
    </row>
    <row r="14" spans="1:5" ht="30" customHeight="1" thickBot="1" x14ac:dyDescent="0.35">
      <c r="A14" s="123"/>
      <c r="B14" s="139"/>
      <c r="C14" s="143"/>
      <c r="D14" s="127"/>
      <c r="E14" s="143"/>
    </row>
    <row r="15" spans="1:5" ht="30" customHeight="1" thickBot="1" x14ac:dyDescent="0.35">
      <c r="A15" s="123"/>
      <c r="B15" s="139"/>
      <c r="C15" s="143"/>
      <c r="D15" s="127"/>
      <c r="E15" s="143"/>
    </row>
    <row r="16" spans="1:5" ht="30" customHeight="1" thickBot="1" x14ac:dyDescent="0.35">
      <c r="A16" s="123"/>
      <c r="B16" s="139"/>
      <c r="C16" s="143"/>
      <c r="D16" s="127"/>
      <c r="E16" s="143"/>
    </row>
    <row r="17" spans="1:5" ht="30" customHeight="1" thickBot="1" x14ac:dyDescent="0.35">
      <c r="A17" s="123"/>
      <c r="B17" s="139"/>
      <c r="C17" s="143"/>
      <c r="D17" s="127"/>
      <c r="E17" s="143"/>
    </row>
    <row r="18" spans="1:5" ht="30" customHeight="1" thickBot="1" x14ac:dyDescent="0.35">
      <c r="A18" s="123"/>
      <c r="B18" s="139"/>
      <c r="C18" s="143"/>
      <c r="D18" s="127"/>
      <c r="E18" s="143"/>
    </row>
    <row r="19" spans="1:5" ht="30" customHeight="1" thickBot="1" x14ac:dyDescent="0.35">
      <c r="A19" s="123"/>
      <c r="B19" s="139"/>
      <c r="C19" s="143"/>
      <c r="D19" s="127"/>
      <c r="E19" s="143"/>
    </row>
    <row r="20" spans="1:5" ht="30" customHeight="1" thickBot="1" x14ac:dyDescent="0.35">
      <c r="A20" s="123"/>
      <c r="B20" s="139"/>
      <c r="C20" s="143"/>
      <c r="D20" s="127"/>
      <c r="E20" s="143"/>
    </row>
    <row r="21" spans="1:5" ht="30" customHeight="1" thickBot="1" x14ac:dyDescent="0.35">
      <c r="A21" s="123"/>
      <c r="B21" s="139"/>
      <c r="C21" s="143"/>
      <c r="D21" s="127"/>
      <c r="E21" s="143"/>
    </row>
    <row r="22" spans="1:5" ht="30" customHeight="1" thickBot="1" x14ac:dyDescent="0.35">
      <c r="A22" s="123"/>
      <c r="B22" s="139"/>
      <c r="C22" s="144" t="s">
        <v>10</v>
      </c>
      <c r="D22" s="127"/>
      <c r="E22" s="144"/>
    </row>
    <row r="23" spans="1:5" ht="30" customHeight="1" thickBot="1" x14ac:dyDescent="0.35">
      <c r="A23" s="123"/>
      <c r="B23" s="139"/>
      <c r="C23" s="143"/>
      <c r="D23" s="127"/>
      <c r="E23" s="143"/>
    </row>
    <row r="24" spans="1:5" ht="30" customHeight="1" thickBot="1" x14ac:dyDescent="0.35">
      <c r="A24" s="123"/>
      <c r="B24" s="139"/>
      <c r="C24" s="143"/>
      <c r="D24" s="127"/>
      <c r="E24" s="143"/>
    </row>
    <row r="25" spans="1:5" ht="30" customHeight="1" thickBot="1" x14ac:dyDescent="0.35">
      <c r="A25" s="123"/>
      <c r="B25" s="139"/>
      <c r="C25" s="143"/>
      <c r="D25" s="127"/>
      <c r="E25" s="143"/>
    </row>
    <row r="26" spans="1:5" ht="30" customHeight="1" thickBot="1" x14ac:dyDescent="0.35">
      <c r="A26" s="123"/>
      <c r="B26" s="139"/>
      <c r="C26" s="143"/>
      <c r="D26" s="127"/>
      <c r="E26" s="143"/>
    </row>
    <row r="27" spans="1:5" ht="30" customHeight="1" thickBot="1" x14ac:dyDescent="0.35">
      <c r="A27" s="123"/>
      <c r="B27" s="139"/>
      <c r="C27" s="143"/>
      <c r="D27" s="127"/>
      <c r="E27" s="143"/>
    </row>
    <row r="28" spans="1:5" ht="30" customHeight="1" thickBot="1" x14ac:dyDescent="0.35">
      <c r="A28" s="123"/>
      <c r="B28" s="139"/>
      <c r="C28" s="143"/>
      <c r="D28" s="127"/>
      <c r="E28" s="143"/>
    </row>
    <row r="29" spans="1:5" ht="30" customHeight="1" thickBot="1" x14ac:dyDescent="0.35">
      <c r="A29" s="123"/>
      <c r="B29" s="139"/>
      <c r="C29" s="143"/>
      <c r="D29" s="127"/>
      <c r="E29" s="143"/>
    </row>
    <row r="30" spans="1:5" ht="30" customHeight="1" thickBot="1" x14ac:dyDescent="0.35">
      <c r="A30" s="123"/>
      <c r="B30" s="139"/>
      <c r="C30" s="143"/>
      <c r="D30" s="127"/>
      <c r="E30" s="143"/>
    </row>
    <row r="31" spans="1:5" ht="30" customHeight="1" thickBot="1" x14ac:dyDescent="0.35">
      <c r="A31" s="123"/>
      <c r="B31" s="139"/>
      <c r="C31" s="143"/>
      <c r="D31" s="127"/>
      <c r="E31" s="143"/>
    </row>
    <row r="32" spans="1:5" ht="30" customHeight="1" thickBot="1" x14ac:dyDescent="0.35">
      <c r="A32" s="123"/>
      <c r="B32" s="139"/>
      <c r="C32" s="143"/>
      <c r="D32" s="127"/>
      <c r="E32" s="143"/>
    </row>
    <row r="33" spans="1:5" ht="30" customHeight="1" thickBot="1" x14ac:dyDescent="0.35">
      <c r="A33" s="123"/>
      <c r="B33" s="139"/>
      <c r="C33" s="143"/>
      <c r="D33" s="127"/>
      <c r="E33" s="143"/>
    </row>
    <row r="34" spans="1:5" ht="30" customHeight="1" thickBot="1" x14ac:dyDescent="0.35">
      <c r="A34" s="123"/>
      <c r="B34" s="139"/>
      <c r="C34" s="143"/>
      <c r="D34" s="127"/>
      <c r="E34" s="143"/>
    </row>
    <row r="35" spans="1:5" ht="30" customHeight="1" thickBot="1" x14ac:dyDescent="0.35">
      <c r="A35" s="123"/>
      <c r="B35" s="139"/>
      <c r="C35" s="143"/>
      <c r="D35" s="127"/>
      <c r="E35" s="143"/>
    </row>
    <row r="36" spans="1:5" ht="30" customHeight="1" thickBot="1" x14ac:dyDescent="0.35">
      <c r="A36" s="123"/>
      <c r="B36" s="139"/>
      <c r="C36" s="143"/>
      <c r="D36" s="127"/>
      <c r="E36" s="143"/>
    </row>
    <row r="37" spans="1:5" ht="30" customHeight="1" thickBot="1" x14ac:dyDescent="0.35">
      <c r="A37" s="123"/>
      <c r="B37" s="139"/>
      <c r="C37" s="143"/>
      <c r="D37" s="127"/>
      <c r="E37" s="143"/>
    </row>
    <row r="38" spans="1:5" ht="30" customHeight="1" thickBot="1" x14ac:dyDescent="0.35">
      <c r="A38" s="123"/>
      <c r="B38" s="139"/>
      <c r="C38" s="143"/>
      <c r="D38" s="127"/>
      <c r="E38" s="143"/>
    </row>
    <row r="39" spans="1:5" ht="30" customHeight="1" thickBot="1" x14ac:dyDescent="0.35">
      <c r="A39" s="123"/>
      <c r="B39" s="139"/>
      <c r="C39" s="143"/>
      <c r="D39" s="127"/>
      <c r="E39" s="143"/>
    </row>
    <row r="40" spans="1:5" ht="30" customHeight="1" thickBot="1" x14ac:dyDescent="0.35">
      <c r="A40" s="123"/>
      <c r="B40" s="139"/>
      <c r="C40" s="143"/>
      <c r="D40" s="127"/>
      <c r="E40" s="143"/>
    </row>
    <row r="41" spans="1:5" ht="30" customHeight="1" thickBot="1" x14ac:dyDescent="0.35">
      <c r="A41" s="123"/>
      <c r="B41" s="139"/>
      <c r="C41" s="143"/>
      <c r="D41" s="127"/>
      <c r="E41" s="143"/>
    </row>
    <row r="42" spans="1:5" ht="30" customHeight="1" thickBot="1" x14ac:dyDescent="0.35">
      <c r="A42" s="123"/>
      <c r="B42" s="139"/>
      <c r="C42" s="143"/>
      <c r="D42" s="127"/>
      <c r="E42" s="143"/>
    </row>
    <row r="43" spans="1:5" ht="30" customHeight="1" thickBot="1" x14ac:dyDescent="0.35">
      <c r="A43" s="123"/>
      <c r="B43" s="139"/>
      <c r="C43" s="143"/>
      <c r="D43" s="127"/>
      <c r="E43" s="143"/>
    </row>
    <row r="44" spans="1:5" ht="30" customHeight="1" thickBot="1" x14ac:dyDescent="0.35">
      <c r="A44" s="123"/>
      <c r="B44" s="139"/>
      <c r="C44" s="143"/>
      <c r="D44" s="127"/>
      <c r="E44" s="143"/>
    </row>
    <row r="45" spans="1:5" ht="30" customHeight="1" thickBot="1" x14ac:dyDescent="0.35">
      <c r="A45" s="123"/>
      <c r="B45" s="139"/>
      <c r="C45" s="143"/>
      <c r="D45" s="127"/>
      <c r="E45" s="143"/>
    </row>
    <row r="46" spans="1:5" ht="30" customHeight="1" thickBot="1" x14ac:dyDescent="0.35">
      <c r="A46" s="123"/>
      <c r="B46" s="139"/>
      <c r="C46" s="143"/>
      <c r="D46" s="127"/>
      <c r="E46" s="143"/>
    </row>
    <row r="47" spans="1:5" ht="30" customHeight="1" thickBot="1" x14ac:dyDescent="0.35">
      <c r="A47" s="123"/>
      <c r="B47" s="139"/>
      <c r="C47" s="143"/>
      <c r="D47" s="127"/>
      <c r="E47" s="143"/>
    </row>
    <row r="48" spans="1:5" ht="30" customHeight="1" thickBot="1" x14ac:dyDescent="0.35">
      <c r="A48" s="123"/>
      <c r="B48" s="139"/>
      <c r="C48" s="143"/>
      <c r="D48" s="127"/>
      <c r="E48" s="143"/>
    </row>
    <row r="49" spans="1:5" ht="30" customHeight="1" thickBot="1" x14ac:dyDescent="0.35">
      <c r="A49" s="123"/>
      <c r="B49" s="139"/>
      <c r="C49" s="143"/>
      <c r="D49" s="127"/>
      <c r="E49" s="143"/>
    </row>
    <row r="50" spans="1:5" ht="30" customHeight="1" thickBot="1" x14ac:dyDescent="0.35">
      <c r="A50" s="123"/>
      <c r="B50" s="139"/>
      <c r="C50" s="143"/>
      <c r="D50" s="127"/>
      <c r="E50" s="143"/>
    </row>
    <row r="51" spans="1:5" ht="30" customHeight="1" thickBot="1" x14ac:dyDescent="0.35">
      <c r="A51" s="123"/>
      <c r="B51" s="139"/>
      <c r="C51" s="143"/>
      <c r="D51" s="127"/>
      <c r="E51" s="143"/>
    </row>
    <row r="52" spans="1:5" ht="30" customHeight="1" thickBot="1" x14ac:dyDescent="0.35">
      <c r="A52" s="123"/>
      <c r="B52" s="139"/>
      <c r="C52" s="143"/>
      <c r="D52" s="127"/>
      <c r="E52" s="143"/>
    </row>
    <row r="53" spans="1:5" ht="30" customHeight="1" thickBot="1" x14ac:dyDescent="0.35">
      <c r="A53" s="123"/>
      <c r="B53" s="139"/>
      <c r="C53" s="143"/>
      <c r="D53" s="127"/>
      <c r="E53" s="143"/>
    </row>
    <row r="54" spans="1:5" ht="30" customHeight="1" thickBot="1" x14ac:dyDescent="0.35">
      <c r="A54" s="123"/>
      <c r="B54" s="139"/>
      <c r="C54" s="143"/>
      <c r="D54" s="127"/>
      <c r="E54" s="143"/>
    </row>
    <row r="55" spans="1:5" ht="30" customHeight="1" thickBot="1" x14ac:dyDescent="0.35">
      <c r="A55" s="123"/>
      <c r="B55" s="139"/>
      <c r="C55" s="143"/>
      <c r="D55" s="127"/>
      <c r="E55" s="143"/>
    </row>
    <row r="56" spans="1:5" ht="30" customHeight="1" thickBot="1" x14ac:dyDescent="0.35">
      <c r="A56" s="123"/>
      <c r="B56" s="139"/>
      <c r="C56" s="143"/>
      <c r="D56" s="127"/>
      <c r="E56" s="143"/>
    </row>
    <row r="57" spans="1:5" ht="30" customHeight="1" thickBot="1" x14ac:dyDescent="0.35">
      <c r="A57" s="123"/>
      <c r="B57" s="139"/>
      <c r="C57" s="143"/>
      <c r="D57" s="127"/>
      <c r="E57" s="143"/>
    </row>
    <row r="58" spans="1:5" ht="30" customHeight="1" thickBot="1" x14ac:dyDescent="0.35">
      <c r="A58" s="123"/>
      <c r="B58" s="139"/>
      <c r="C58" s="143"/>
      <c r="D58" s="127"/>
      <c r="E58" s="143"/>
    </row>
    <row r="59" spans="1:5" ht="30" customHeight="1" thickBot="1" x14ac:dyDescent="0.35">
      <c r="A59" s="123"/>
      <c r="B59" s="139"/>
      <c r="C59" s="143"/>
      <c r="D59" s="127"/>
      <c r="E59" s="143"/>
    </row>
    <row r="60" spans="1:5" ht="30" customHeight="1" thickBot="1" x14ac:dyDescent="0.35">
      <c r="A60" s="123"/>
      <c r="B60" s="139"/>
      <c r="C60" s="143"/>
      <c r="D60" s="127"/>
      <c r="E60" s="143"/>
    </row>
    <row r="61" spans="1:5" ht="30" customHeight="1" thickBot="1" x14ac:dyDescent="0.35">
      <c r="A61" s="123"/>
      <c r="B61" s="139"/>
      <c r="C61" s="143"/>
      <c r="D61" s="127"/>
      <c r="E61" s="143"/>
    </row>
    <row r="62" spans="1:5" ht="30" customHeight="1" thickBot="1" x14ac:dyDescent="0.35">
      <c r="A62" s="123"/>
      <c r="B62" s="139"/>
      <c r="C62" s="143"/>
      <c r="D62" s="127"/>
      <c r="E62" s="143"/>
    </row>
    <row r="63" spans="1:5" ht="30" customHeight="1" thickBot="1" x14ac:dyDescent="0.35">
      <c r="A63" s="123"/>
      <c r="B63" s="139"/>
      <c r="C63" s="143"/>
      <c r="D63" s="127"/>
      <c r="E63" s="143"/>
    </row>
    <row r="64" spans="1:5" ht="30" customHeight="1" thickBot="1" x14ac:dyDescent="0.35">
      <c r="A64" s="123"/>
      <c r="B64" s="139"/>
      <c r="C64" s="143"/>
      <c r="D64" s="127"/>
      <c r="E64" s="143"/>
    </row>
    <row r="65" spans="1:5" ht="30" customHeight="1" thickBot="1" x14ac:dyDescent="0.35">
      <c r="A65" s="123"/>
      <c r="B65" s="139"/>
      <c r="C65" s="143"/>
      <c r="D65" s="127"/>
      <c r="E65" s="143"/>
    </row>
    <row r="66" spans="1:5" ht="30" customHeight="1" thickBot="1" x14ac:dyDescent="0.35">
      <c r="A66" s="123"/>
      <c r="B66" s="139"/>
      <c r="C66" s="143"/>
      <c r="D66" s="127"/>
      <c r="E66" s="143"/>
    </row>
    <row r="67" spans="1:5" ht="30" customHeight="1" thickBot="1" x14ac:dyDescent="0.35">
      <c r="A67" s="123"/>
      <c r="B67" s="139"/>
      <c r="C67" s="143"/>
      <c r="D67" s="127"/>
      <c r="E67" s="143"/>
    </row>
    <row r="68" spans="1:5" ht="30" customHeight="1" thickBot="1" x14ac:dyDescent="0.35">
      <c r="A68" s="123"/>
      <c r="B68" s="139"/>
      <c r="C68" s="143"/>
      <c r="D68" s="127"/>
      <c r="E68" s="143"/>
    </row>
    <row r="69" spans="1:5" ht="30" customHeight="1" thickBot="1" x14ac:dyDescent="0.35">
      <c r="A69" s="123"/>
      <c r="B69" s="139"/>
      <c r="C69" s="143"/>
      <c r="D69" s="127"/>
      <c r="E69" s="143"/>
    </row>
    <row r="70" spans="1:5" ht="30" customHeight="1" thickBot="1" x14ac:dyDescent="0.35">
      <c r="A70" s="123"/>
      <c r="B70" s="139"/>
      <c r="C70" s="143"/>
      <c r="D70" s="127"/>
      <c r="E70" s="143"/>
    </row>
    <row r="71" spans="1:5" ht="30" customHeight="1" thickBot="1" x14ac:dyDescent="0.35">
      <c r="A71" s="123"/>
      <c r="B71" s="139"/>
      <c r="C71" s="143"/>
      <c r="D71" s="127"/>
      <c r="E71" s="143"/>
    </row>
    <row r="72" spans="1:5" ht="30" customHeight="1" thickBot="1" x14ac:dyDescent="0.35">
      <c r="A72" s="123"/>
      <c r="B72" s="139"/>
      <c r="C72" s="143"/>
      <c r="D72" s="127"/>
      <c r="E72" s="143"/>
    </row>
    <row r="73" spans="1:5" ht="30" customHeight="1" thickBot="1" x14ac:dyDescent="0.35">
      <c r="A73" s="123"/>
      <c r="B73" s="139"/>
      <c r="C73" s="143"/>
      <c r="D73" s="127"/>
      <c r="E73" s="143"/>
    </row>
    <row r="74" spans="1:5" ht="30" customHeight="1" thickBot="1" x14ac:dyDescent="0.35">
      <c r="A74" s="123"/>
      <c r="B74" s="139"/>
      <c r="C74" s="143"/>
      <c r="D74" s="127"/>
      <c r="E74" s="143"/>
    </row>
    <row r="75" spans="1:5" ht="30" customHeight="1" thickBot="1" x14ac:dyDescent="0.35">
      <c r="A75" s="123"/>
      <c r="B75" s="139"/>
      <c r="C75" s="143"/>
      <c r="D75" s="127"/>
      <c r="E75" s="143"/>
    </row>
    <row r="76" spans="1:5" ht="30" customHeight="1" x14ac:dyDescent="0.3">
      <c r="B76" s="139"/>
      <c r="C76" s="143"/>
      <c r="D76" s="127"/>
      <c r="E76" s="143"/>
    </row>
    <row r="77" spans="1:5" ht="30" customHeight="1" x14ac:dyDescent="0.3">
      <c r="B77" s="139"/>
      <c r="C77" s="143"/>
      <c r="D77" s="127"/>
      <c r="E77" s="143"/>
    </row>
    <row r="78" spans="1:5" ht="30" customHeight="1" x14ac:dyDescent="0.3">
      <c r="B78" s="139"/>
      <c r="C78" s="143"/>
      <c r="D78" s="127"/>
      <c r="E78" s="143"/>
    </row>
    <row r="79" spans="1:5" ht="30" customHeight="1" x14ac:dyDescent="0.3">
      <c r="B79" s="139"/>
      <c r="C79" s="143"/>
      <c r="D79" s="127"/>
      <c r="E79" s="143"/>
    </row>
    <row r="80" spans="1:5" ht="30" customHeight="1" x14ac:dyDescent="0.3">
      <c r="B80" s="139"/>
      <c r="C80" s="143"/>
      <c r="D80" s="127"/>
      <c r="E80" s="143"/>
    </row>
    <row r="81" spans="2:5" ht="30" customHeight="1" x14ac:dyDescent="0.3">
      <c r="B81" s="139"/>
      <c r="C81" s="143"/>
      <c r="D81" s="127"/>
      <c r="E81" s="143"/>
    </row>
    <row r="82" spans="2:5" ht="30" customHeight="1" x14ac:dyDescent="0.3">
      <c r="B82" s="139"/>
      <c r="C82" s="143"/>
      <c r="D82" s="127"/>
      <c r="E82" s="143"/>
    </row>
    <row r="83" spans="2:5" ht="30" customHeight="1" x14ac:dyDescent="0.3">
      <c r="B83" s="139"/>
      <c r="C83" s="143"/>
      <c r="D83" s="127"/>
      <c r="E83" s="143"/>
    </row>
    <row r="84" spans="2:5" ht="30" customHeight="1" x14ac:dyDescent="0.3">
      <c r="B84" s="139"/>
      <c r="C84" s="143"/>
      <c r="D84" s="127"/>
      <c r="E84" s="143"/>
    </row>
    <row r="85" spans="2:5" ht="30" customHeight="1" x14ac:dyDescent="0.3">
      <c r="B85" s="139"/>
      <c r="C85" s="143"/>
      <c r="D85" s="127"/>
      <c r="E85" s="143"/>
    </row>
    <row r="86" spans="2:5" ht="30" customHeight="1" x14ac:dyDescent="0.3">
      <c r="B86" s="139"/>
      <c r="C86" s="143"/>
      <c r="D86" s="127"/>
      <c r="E86" s="143"/>
    </row>
    <row r="87" spans="2:5" ht="30" customHeight="1" x14ac:dyDescent="0.3">
      <c r="B87" s="139"/>
      <c r="C87" s="143"/>
      <c r="D87" s="127"/>
      <c r="E87" s="143"/>
    </row>
    <row r="88" spans="2:5" ht="30" customHeight="1" x14ac:dyDescent="0.3">
      <c r="B88" s="139"/>
      <c r="C88" s="143"/>
      <c r="D88" s="127"/>
      <c r="E88" s="143"/>
    </row>
    <row r="89" spans="2:5" ht="30" customHeight="1" x14ac:dyDescent="0.3">
      <c r="B89" s="139"/>
      <c r="C89" s="143"/>
      <c r="D89" s="127"/>
      <c r="E89" s="143"/>
    </row>
    <row r="90" spans="2:5" ht="30" customHeight="1" x14ac:dyDescent="0.3">
      <c r="B90" s="139"/>
      <c r="C90" s="143"/>
      <c r="D90" s="127"/>
      <c r="E90" s="143"/>
    </row>
    <row r="91" spans="2:5" ht="30" customHeight="1" x14ac:dyDescent="0.3">
      <c r="B91" s="139"/>
      <c r="C91" s="143"/>
      <c r="D91" s="127"/>
      <c r="E91" s="143"/>
    </row>
    <row r="92" spans="2:5" ht="30" customHeight="1" x14ac:dyDescent="0.3">
      <c r="B92" s="139"/>
      <c r="C92" s="143"/>
      <c r="D92" s="127"/>
      <c r="E92" s="143"/>
    </row>
    <row r="93" spans="2:5" ht="30" customHeight="1" x14ac:dyDescent="0.3">
      <c r="B93" s="139"/>
      <c r="C93" s="143"/>
      <c r="D93" s="127"/>
      <c r="E93" s="143"/>
    </row>
    <row r="94" spans="2:5" ht="30" customHeight="1" x14ac:dyDescent="0.3">
      <c r="B94" s="139"/>
      <c r="C94" s="143"/>
      <c r="D94" s="127"/>
      <c r="E94" s="143"/>
    </row>
    <row r="95" spans="2:5" ht="30" customHeight="1" x14ac:dyDescent="0.3">
      <c r="B95" s="139"/>
      <c r="C95" s="143"/>
      <c r="D95" s="127"/>
      <c r="E95" s="143"/>
    </row>
    <row r="96" spans="2:5" ht="30" customHeight="1" x14ac:dyDescent="0.3">
      <c r="B96" s="139"/>
      <c r="C96" s="143"/>
      <c r="D96" s="127"/>
      <c r="E96" s="143"/>
    </row>
    <row r="97" spans="2:5" ht="30" customHeight="1" x14ac:dyDescent="0.3">
      <c r="B97" s="139"/>
      <c r="C97" s="143"/>
      <c r="D97" s="127"/>
      <c r="E97" s="143"/>
    </row>
    <row r="98" spans="2:5" ht="30" customHeight="1" x14ac:dyDescent="0.3">
      <c r="B98" s="139"/>
      <c r="C98" s="143"/>
      <c r="D98" s="127"/>
      <c r="E98" s="143"/>
    </row>
    <row r="99" spans="2:5" ht="30" customHeight="1" x14ac:dyDescent="0.3">
      <c r="B99" s="139"/>
      <c r="C99" s="143"/>
      <c r="D99" s="127"/>
      <c r="E99" s="143"/>
    </row>
    <row r="100" spans="2:5" ht="30" customHeight="1" x14ac:dyDescent="0.3">
      <c r="B100" s="139"/>
      <c r="C100" s="143"/>
      <c r="D100" s="127"/>
      <c r="E100" s="143"/>
    </row>
    <row r="101" spans="2:5" ht="30" customHeight="1" x14ac:dyDescent="0.3">
      <c r="B101" s="139"/>
      <c r="C101" s="143"/>
      <c r="D101" s="127"/>
      <c r="E101" s="143"/>
    </row>
    <row r="102" spans="2:5" ht="30" customHeight="1" x14ac:dyDescent="0.3">
      <c r="B102" s="139"/>
      <c r="C102" s="143"/>
      <c r="D102" s="127"/>
      <c r="E102" s="143"/>
    </row>
    <row r="103" spans="2:5" ht="30" customHeight="1" x14ac:dyDescent="0.3">
      <c r="B103" s="139"/>
      <c r="C103" s="143"/>
      <c r="D103" s="127"/>
      <c r="E103" s="143"/>
    </row>
    <row r="104" spans="2:5" ht="30" customHeight="1" x14ac:dyDescent="0.3">
      <c r="B104" s="139"/>
      <c r="C104" s="143"/>
      <c r="D104" s="127"/>
      <c r="E104" s="143"/>
    </row>
    <row r="105" spans="2:5" ht="30" customHeight="1" x14ac:dyDescent="0.3">
      <c r="B105" s="139"/>
      <c r="C105" s="143"/>
      <c r="D105" s="127"/>
      <c r="E105" s="143"/>
    </row>
    <row r="106" spans="2:5" ht="30" customHeight="1" x14ac:dyDescent="0.3">
      <c r="B106" s="139"/>
      <c r="C106" s="143"/>
      <c r="D106" s="127"/>
      <c r="E106" s="143"/>
    </row>
    <row r="107" spans="2:5" ht="30" customHeight="1" x14ac:dyDescent="0.3">
      <c r="B107" s="139"/>
      <c r="C107" s="143"/>
      <c r="D107" s="127"/>
      <c r="E107" s="143"/>
    </row>
    <row r="108" spans="2:5" ht="30" customHeight="1" x14ac:dyDescent="0.3">
      <c r="B108" s="139"/>
      <c r="C108" s="143"/>
      <c r="D108" s="127"/>
      <c r="E108" s="143"/>
    </row>
    <row r="109" spans="2:5" ht="30" customHeight="1" x14ac:dyDescent="0.3">
      <c r="B109" s="139"/>
      <c r="C109" s="143"/>
      <c r="D109" s="127"/>
      <c r="E109" s="143"/>
    </row>
    <row r="110" spans="2:5" ht="30" customHeight="1" x14ac:dyDescent="0.3">
      <c r="B110" s="139"/>
      <c r="C110" s="143"/>
      <c r="D110" s="127"/>
      <c r="E110" s="143"/>
    </row>
    <row r="111" spans="2:5" ht="30" customHeight="1" x14ac:dyDescent="0.3">
      <c r="B111" s="139"/>
      <c r="C111" s="143"/>
      <c r="D111" s="127"/>
      <c r="E111" s="143"/>
    </row>
    <row r="112" spans="2:5" ht="30" customHeight="1" x14ac:dyDescent="0.3">
      <c r="B112" s="139"/>
      <c r="C112" s="143"/>
      <c r="D112" s="127"/>
      <c r="E112" s="143"/>
    </row>
    <row r="113" spans="2:5" ht="30" customHeight="1" x14ac:dyDescent="0.3">
      <c r="B113" s="139"/>
      <c r="C113" s="143"/>
      <c r="D113" s="127"/>
      <c r="E113" s="143"/>
    </row>
    <row r="114" spans="2:5" ht="30" customHeight="1" x14ac:dyDescent="0.3">
      <c r="B114" s="139"/>
      <c r="C114" s="143"/>
      <c r="D114" s="127"/>
      <c r="E114" s="143"/>
    </row>
    <row r="115" spans="2:5" ht="30" customHeight="1" x14ac:dyDescent="0.3">
      <c r="B115" s="139"/>
      <c r="C115" s="143"/>
      <c r="D115" s="127"/>
      <c r="E115" s="143"/>
    </row>
    <row r="116" spans="2:5" ht="30" customHeight="1" x14ac:dyDescent="0.3">
      <c r="B116" s="139"/>
      <c r="C116" s="143"/>
      <c r="D116" s="127"/>
      <c r="E116" s="143"/>
    </row>
    <row r="117" spans="2:5" ht="30" customHeight="1" x14ac:dyDescent="0.3">
      <c r="B117" s="139"/>
      <c r="C117" s="143"/>
      <c r="D117" s="127"/>
      <c r="E117" s="143"/>
    </row>
  </sheetData>
  <mergeCells count="1">
    <mergeCell ref="C1:D2"/>
  </mergeCells>
  <hyperlinks>
    <hyperlink ref="D5" r:id="rId1" display="https://www.google.com/search?tbm=lcl&amp;sxsrf=ALeKk01Vw3K-UkC4SCjyATDHUxZUlb327g%3A1584141828588&amp;ei=BBZsXtW5I4KOgge3raHoDw&amp;q=Clinica+E.N.T.&amp;oq=Clinica+E.N.T.&amp;gs_l=psy-ab.3..33i22i29i30k1l10.32965.32965.0.33465.1.1.0.0.0.0.492.492.4-1.1.0....0...1c.1.64.psy-ab..0.1.492....0.RKS1SIBEq1E" xr:uid="{8BD86BA5-6C66-4BE1-858C-481A819E395C}"/>
    <hyperlink ref="D6" r:id="rId2" display="https://www.google.com/search?q=clinica+dinamarca+paseo+colon&amp;oq=clincia+dinmarca+paseoco&amp;aqs=chrome.1.69i57j0.6179j0j15&amp;sourceid=chrome&amp;ie=UTF-8" xr:uid="{58F04E14-5292-4535-B297-5556D4653E02}"/>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6ABEC-860A-4DDE-8D2C-F1BAE7D5648E}">
  <sheetPr>
    <tabColor rgb="FF0070C0"/>
    <pageSetUpPr fitToPage="1"/>
  </sheetPr>
  <dimension ref="A1:E10"/>
  <sheetViews>
    <sheetView showGridLines="0" zoomScale="90" zoomScaleNormal="90" workbookViewId="0">
      <selection activeCell="C1" sqref="C1:C3"/>
    </sheetView>
  </sheetViews>
  <sheetFormatPr baseColWidth="10" defaultColWidth="9.109375" defaultRowHeight="30" customHeight="1" x14ac:dyDescent="0.25"/>
  <cols>
    <col min="1" max="1" width="9.109375" style="103"/>
    <col min="2" max="2" width="58.33203125" style="104" customWidth="1"/>
    <col min="3" max="3" width="75.33203125" style="105" customWidth="1"/>
    <col min="4" max="4" width="26.33203125" style="105" customWidth="1"/>
    <col min="5" max="5" width="34.5546875" style="105" customWidth="1"/>
    <col min="6" max="16384" width="9.109375" style="103"/>
  </cols>
  <sheetData>
    <row r="1" spans="1:5" ht="30" customHeight="1" x14ac:dyDescent="0.25">
      <c r="C1" s="173" t="s">
        <v>400</v>
      </c>
    </row>
    <row r="2" spans="1:5" ht="30" customHeight="1" x14ac:dyDescent="0.25">
      <c r="C2" s="173"/>
    </row>
    <row r="3" spans="1:5" s="109" customFormat="1" ht="17.399999999999999" x14ac:dyDescent="0.25">
      <c r="A3" s="107"/>
      <c r="B3" s="155">
        <f ca="1">TODAY()</f>
        <v>45330</v>
      </c>
      <c r="C3" s="173"/>
      <c r="D3" s="105"/>
      <c r="E3" s="105"/>
    </row>
    <row r="4" spans="1:5" ht="5.0999999999999996" customHeight="1" x14ac:dyDescent="0.25">
      <c r="A4" s="110"/>
      <c r="B4" s="110"/>
      <c r="C4" s="110"/>
      <c r="D4" s="110"/>
      <c r="E4" s="110"/>
    </row>
    <row r="5" spans="1:5" s="39" customFormat="1" ht="22.35" customHeight="1" thickBot="1" x14ac:dyDescent="0.3">
      <c r="A5" s="40" t="s">
        <v>211</v>
      </c>
      <c r="B5" s="39" t="s">
        <v>21</v>
      </c>
      <c r="C5" s="39" t="s">
        <v>2</v>
      </c>
      <c r="D5" s="39" t="s">
        <v>1</v>
      </c>
      <c r="E5" s="39" t="s">
        <v>7</v>
      </c>
    </row>
    <row r="6" spans="1:5" s="94" customFormat="1" ht="30" customHeight="1" x14ac:dyDescent="0.25">
      <c r="A6" s="93">
        <v>1</v>
      </c>
      <c r="B6" s="54" t="s">
        <v>85</v>
      </c>
      <c r="C6" s="55" t="s">
        <v>87</v>
      </c>
      <c r="D6" s="55" t="s">
        <v>88</v>
      </c>
      <c r="E6" s="55" t="s">
        <v>205</v>
      </c>
    </row>
    <row r="7" spans="1:5" s="94" customFormat="1" ht="30" customHeight="1" x14ac:dyDescent="0.25">
      <c r="A7" s="95">
        <v>2</v>
      </c>
      <c r="B7" s="30" t="s">
        <v>86</v>
      </c>
      <c r="C7" s="32" t="s">
        <v>89</v>
      </c>
      <c r="D7" s="32" t="s">
        <v>91</v>
      </c>
      <c r="E7" s="94" t="s">
        <v>315</v>
      </c>
    </row>
    <row r="8" spans="1:5" s="94" customFormat="1" ht="30" customHeight="1" x14ac:dyDescent="0.25">
      <c r="A8" s="93">
        <v>3</v>
      </c>
      <c r="B8" s="54" t="s">
        <v>151</v>
      </c>
      <c r="C8" s="55" t="s">
        <v>13</v>
      </c>
      <c r="D8" s="55" t="s">
        <v>12</v>
      </c>
      <c r="E8" s="55" t="s">
        <v>391</v>
      </c>
    </row>
    <row r="9" spans="1:5" s="94" customFormat="1" ht="30" customHeight="1" x14ac:dyDescent="0.25">
      <c r="A9" s="95">
        <v>4</v>
      </c>
      <c r="B9" s="30" t="s">
        <v>302</v>
      </c>
      <c r="C9" s="32" t="s">
        <v>303</v>
      </c>
      <c r="D9" s="32" t="s">
        <v>304</v>
      </c>
      <c r="E9" s="94" t="s">
        <v>361</v>
      </c>
    </row>
    <row r="10" spans="1:5" s="94" customFormat="1" ht="30" customHeight="1" x14ac:dyDescent="0.25">
      <c r="A10" s="93">
        <v>5</v>
      </c>
      <c r="B10" s="54" t="s">
        <v>359</v>
      </c>
      <c r="C10" s="55" t="s">
        <v>360</v>
      </c>
      <c r="D10" s="55" t="s">
        <v>362</v>
      </c>
      <c r="E10" s="55" t="s">
        <v>201</v>
      </c>
    </row>
  </sheetData>
  <mergeCells count="1">
    <mergeCell ref="C1:C3"/>
  </mergeCells>
  <hyperlinks>
    <hyperlink ref="D10" r:id="rId1" display="https://www.google.com/search?q=oftalmocima&amp;oq=oftalmocima&amp;aqs=chrome..69i57j46i19i175i199j69i59l2j0i19i30l2j0i15i19i30j0i5i19i30l2j0i5i15i19i30.4437j0j15&amp;sourceid=chrome&amp;ie=UTF-8" xr:uid="{1808021D-E516-48C1-A407-68FE75DE83BC}"/>
  </hyperlinks>
  <printOptions horizontalCentered="1" verticalCentered="1"/>
  <pageMargins left="0.2" right="0.2" top="0.36000000000000004" bottom="0.2" header="0.30000000000000004" footer="0.30000000000000004"/>
  <pageSetup paperSize="9" scale="59" orientation="landscape" horizontalDpi="4294967293" r:id="rId2"/>
  <headerFooter differentFirst="1">
    <oddFooter>Page &amp;P of &amp;N</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169"/>
  <sheetViews>
    <sheetView showGridLines="0" zoomScale="90" zoomScaleNormal="90" workbookViewId="0">
      <pane ySplit="5" topLeftCell="A47" activePane="bottomLeft" state="frozen"/>
      <selection activeCell="E11" sqref="E11"/>
      <selection pane="bottomLeft"/>
    </sheetView>
  </sheetViews>
  <sheetFormatPr baseColWidth="10" defaultColWidth="9.33203125" defaultRowHeight="15.6" x14ac:dyDescent="0.3"/>
  <cols>
    <col min="1" max="1" width="5" style="124" bestFit="1" customWidth="1"/>
    <col min="2" max="2" width="64.33203125" style="136" customWidth="1"/>
    <col min="3" max="3" width="71" style="116" customWidth="1"/>
    <col min="4" max="4" width="27" style="14" customWidth="1"/>
    <col min="5" max="5" width="41" style="116" customWidth="1"/>
    <col min="6" max="16384" width="9.33203125" style="117"/>
  </cols>
  <sheetData>
    <row r="1" spans="1:6" ht="20.25" customHeight="1" x14ac:dyDescent="0.4">
      <c r="B1" s="125"/>
      <c r="C1" s="174" t="s">
        <v>401</v>
      </c>
      <c r="E1" s="126"/>
    </row>
    <row r="2" spans="1:6" ht="20.25" customHeight="1" x14ac:dyDescent="0.4">
      <c r="B2" s="125"/>
      <c r="C2" s="174"/>
      <c r="E2" s="126"/>
    </row>
    <row r="3" spans="1:6" s="36" customFormat="1" ht="16.5" customHeight="1" x14ac:dyDescent="0.4">
      <c r="A3" s="90"/>
      <c r="B3" s="153">
        <f ca="1">+TODAY()</f>
        <v>45330</v>
      </c>
      <c r="C3" s="174"/>
      <c r="D3" s="100"/>
      <c r="E3" s="126"/>
    </row>
    <row r="4" spans="1:6" s="99" customFormat="1" ht="12.75" customHeight="1" x14ac:dyDescent="0.25">
      <c r="A4" s="92"/>
      <c r="B4" s="130"/>
      <c r="C4" s="130"/>
      <c r="D4" s="130"/>
      <c r="E4" s="60"/>
    </row>
    <row r="5" spans="1:6" s="36" customFormat="1" ht="16.2" thickBot="1" x14ac:dyDescent="0.35">
      <c r="A5" s="40" t="s">
        <v>211</v>
      </c>
      <c r="B5" s="44" t="s">
        <v>21</v>
      </c>
      <c r="C5" s="120" t="s">
        <v>2</v>
      </c>
      <c r="D5" s="36" t="s">
        <v>1</v>
      </c>
      <c r="E5" s="120" t="s">
        <v>7</v>
      </c>
      <c r="F5" s="36" t="s">
        <v>424</v>
      </c>
    </row>
    <row r="6" spans="1:6" s="75" customFormat="1" ht="31.5" customHeight="1" x14ac:dyDescent="0.3">
      <c r="A6" s="93">
        <v>1</v>
      </c>
      <c r="B6" s="131" t="s">
        <v>355</v>
      </c>
      <c r="C6" s="79" t="s">
        <v>99</v>
      </c>
      <c r="D6" s="76" t="s">
        <v>6</v>
      </c>
      <c r="E6" s="80" t="s">
        <v>194</v>
      </c>
      <c r="F6" s="166"/>
    </row>
    <row r="7" spans="1:6" s="75" customFormat="1" ht="31.5" customHeight="1" x14ac:dyDescent="0.3">
      <c r="A7" s="95">
        <v>2</v>
      </c>
      <c r="B7" s="132" t="s">
        <v>243</v>
      </c>
      <c r="C7" s="85" t="s">
        <v>100</v>
      </c>
      <c r="D7" s="101" t="s">
        <v>9</v>
      </c>
      <c r="E7" s="80" t="s">
        <v>195</v>
      </c>
      <c r="F7" s="166"/>
    </row>
    <row r="8" spans="1:6" s="75" customFormat="1" ht="31.5" customHeight="1" x14ac:dyDescent="0.3">
      <c r="A8" s="93">
        <v>3</v>
      </c>
      <c r="B8" s="131" t="s">
        <v>242</v>
      </c>
      <c r="C8" s="79" t="s">
        <v>102</v>
      </c>
      <c r="D8" s="76" t="s">
        <v>17</v>
      </c>
      <c r="E8" s="80" t="s">
        <v>16</v>
      </c>
      <c r="F8" s="166"/>
    </row>
    <row r="9" spans="1:6" s="75" customFormat="1" ht="31.5" customHeight="1" x14ac:dyDescent="0.3">
      <c r="A9" s="93">
        <v>4</v>
      </c>
      <c r="B9" s="132" t="s">
        <v>237</v>
      </c>
      <c r="C9" s="85" t="s">
        <v>103</v>
      </c>
      <c r="D9" s="76">
        <v>40314000</v>
      </c>
      <c r="E9" s="80" t="s">
        <v>421</v>
      </c>
      <c r="F9" s="166"/>
    </row>
    <row r="10" spans="1:6" s="75" customFormat="1" ht="31.5" customHeight="1" x14ac:dyDescent="0.3">
      <c r="A10" s="95">
        <v>5</v>
      </c>
      <c r="B10" s="131" t="s">
        <v>238</v>
      </c>
      <c r="C10" s="79" t="s">
        <v>104</v>
      </c>
      <c r="D10" s="76" t="s">
        <v>62</v>
      </c>
      <c r="E10" s="80" t="s">
        <v>49</v>
      </c>
      <c r="F10" s="166"/>
    </row>
    <row r="11" spans="1:6" s="75" customFormat="1" ht="31.5" customHeight="1" x14ac:dyDescent="0.3">
      <c r="A11" s="93">
        <v>6</v>
      </c>
      <c r="B11" s="132" t="s">
        <v>239</v>
      </c>
      <c r="C11" s="85" t="s">
        <v>106</v>
      </c>
      <c r="D11" s="101" t="s">
        <v>19</v>
      </c>
      <c r="E11" s="80" t="s">
        <v>197</v>
      </c>
      <c r="F11" s="166"/>
    </row>
    <row r="12" spans="1:6" s="75" customFormat="1" ht="31.5" customHeight="1" x14ac:dyDescent="0.3">
      <c r="A12" s="93">
        <v>7</v>
      </c>
      <c r="B12" s="131" t="s">
        <v>240</v>
      </c>
      <c r="C12" s="79" t="s">
        <v>173</v>
      </c>
      <c r="D12" s="76" t="s">
        <v>174</v>
      </c>
      <c r="E12" s="80" t="s">
        <v>198</v>
      </c>
      <c r="F12" s="166"/>
    </row>
    <row r="13" spans="1:6" s="75" customFormat="1" ht="31.5" customHeight="1" x14ac:dyDescent="0.3">
      <c r="A13" s="95">
        <v>8</v>
      </c>
      <c r="B13" s="132" t="s">
        <v>241</v>
      </c>
      <c r="C13" s="85" t="s">
        <v>117</v>
      </c>
      <c r="D13" s="101" t="s">
        <v>12</v>
      </c>
      <c r="E13" s="80" t="s">
        <v>128</v>
      </c>
      <c r="F13" s="166"/>
    </row>
    <row r="14" spans="1:6" s="75" customFormat="1" ht="31.5" customHeight="1" x14ac:dyDescent="0.3">
      <c r="A14" s="93">
        <v>9</v>
      </c>
      <c r="B14" s="131" t="s">
        <v>266</v>
      </c>
      <c r="C14" s="79" t="s">
        <v>155</v>
      </c>
      <c r="D14" s="76" t="s">
        <v>456</v>
      </c>
      <c r="E14" s="80" t="s">
        <v>156</v>
      </c>
      <c r="F14" s="166"/>
    </row>
    <row r="15" spans="1:6" s="75" customFormat="1" ht="31.5" customHeight="1" x14ac:dyDescent="0.3">
      <c r="A15" s="93">
        <v>10</v>
      </c>
      <c r="B15" s="132" t="s">
        <v>316</v>
      </c>
      <c r="C15" s="85" t="s">
        <v>112</v>
      </c>
      <c r="D15" s="101" t="s">
        <v>61</v>
      </c>
      <c r="E15" s="80" t="s">
        <v>127</v>
      </c>
      <c r="F15" s="166"/>
    </row>
    <row r="16" spans="1:6" s="75" customFormat="1" ht="31.5" customHeight="1" x14ac:dyDescent="0.3">
      <c r="A16" s="95">
        <v>11</v>
      </c>
      <c r="B16" s="131" t="s">
        <v>349</v>
      </c>
      <c r="C16" s="79" t="s">
        <v>115</v>
      </c>
      <c r="D16" s="76">
        <v>25525252</v>
      </c>
      <c r="E16" s="80" t="s">
        <v>16</v>
      </c>
      <c r="F16" s="166"/>
    </row>
    <row r="17" spans="1:6" s="75" customFormat="1" ht="31.5" customHeight="1" x14ac:dyDescent="0.3">
      <c r="A17" s="93">
        <v>12</v>
      </c>
      <c r="B17" s="131" t="s">
        <v>244</v>
      </c>
      <c r="C17" s="79" t="s">
        <v>96</v>
      </c>
      <c r="D17" s="76" t="s">
        <v>11</v>
      </c>
      <c r="E17" s="80" t="s">
        <v>199</v>
      </c>
      <c r="F17" s="166"/>
    </row>
    <row r="18" spans="1:6" s="75" customFormat="1" ht="31.5" customHeight="1" x14ac:dyDescent="0.3">
      <c r="A18" s="93">
        <v>13</v>
      </c>
      <c r="B18" s="132" t="s">
        <v>4</v>
      </c>
      <c r="C18" s="85" t="s">
        <v>97</v>
      </c>
      <c r="D18" s="101" t="s">
        <v>5</v>
      </c>
      <c r="E18" s="80" t="s">
        <v>196</v>
      </c>
      <c r="F18" s="166"/>
    </row>
    <row r="19" spans="1:6" s="75" customFormat="1" ht="31.5" customHeight="1" x14ac:dyDescent="0.3">
      <c r="A19" s="95">
        <v>14</v>
      </c>
      <c r="B19" s="131" t="s">
        <v>321</v>
      </c>
      <c r="C19" s="79" t="s">
        <v>98</v>
      </c>
      <c r="D19" s="76" t="s">
        <v>8</v>
      </c>
      <c r="E19" s="80" t="s">
        <v>200</v>
      </c>
      <c r="F19" s="166"/>
    </row>
    <row r="20" spans="1:6" s="75" customFormat="1" ht="31.5" customHeight="1" x14ac:dyDescent="0.3">
      <c r="A20" s="93">
        <v>15</v>
      </c>
      <c r="B20" s="132" t="s">
        <v>252</v>
      </c>
      <c r="C20" s="85" t="s">
        <v>101</v>
      </c>
      <c r="D20" s="101" t="s">
        <v>45</v>
      </c>
      <c r="E20" s="80" t="s">
        <v>50</v>
      </c>
      <c r="F20" s="166"/>
    </row>
    <row r="21" spans="1:6" s="75" customFormat="1" ht="31.5" customHeight="1" x14ac:dyDescent="0.3">
      <c r="A21" s="93">
        <v>16</v>
      </c>
      <c r="B21" s="132" t="s">
        <v>153</v>
      </c>
      <c r="C21" s="85" t="s">
        <v>172</v>
      </c>
      <c r="D21" s="101" t="s">
        <v>154</v>
      </c>
      <c r="E21" s="80" t="s">
        <v>157</v>
      </c>
      <c r="F21" s="166"/>
    </row>
    <row r="22" spans="1:6" s="75" customFormat="1" ht="31.5" customHeight="1" x14ac:dyDescent="0.3">
      <c r="A22" s="95">
        <v>17</v>
      </c>
      <c r="B22" s="131" t="s">
        <v>64</v>
      </c>
      <c r="C22" s="79" t="s">
        <v>105</v>
      </c>
      <c r="D22" s="76" t="s">
        <v>75</v>
      </c>
      <c r="E22" s="80" t="s">
        <v>124</v>
      </c>
      <c r="F22" s="166"/>
    </row>
    <row r="23" spans="1:6" s="75" customFormat="1" ht="31.5" customHeight="1" x14ac:dyDescent="0.3">
      <c r="A23" s="93">
        <v>18</v>
      </c>
      <c r="B23" s="131" t="s">
        <v>67</v>
      </c>
      <c r="C23" s="79" t="s">
        <v>107</v>
      </c>
      <c r="D23" s="76">
        <v>40400209</v>
      </c>
      <c r="E23" s="80" t="s">
        <v>201</v>
      </c>
      <c r="F23" s="166"/>
    </row>
    <row r="24" spans="1:6" s="75" customFormat="1" ht="31.5" customHeight="1" x14ac:dyDescent="0.3">
      <c r="A24" s="93">
        <v>19</v>
      </c>
      <c r="B24" s="132" t="s">
        <v>183</v>
      </c>
      <c r="C24" s="85" t="s">
        <v>245</v>
      </c>
      <c r="D24" s="101" t="s">
        <v>246</v>
      </c>
      <c r="E24" s="80" t="s">
        <v>214</v>
      </c>
      <c r="F24" s="166"/>
    </row>
    <row r="25" spans="1:6" s="75" customFormat="1" ht="31.5" customHeight="1" x14ac:dyDescent="0.3">
      <c r="A25" s="95">
        <v>20</v>
      </c>
      <c r="B25" s="131" t="s">
        <v>184</v>
      </c>
      <c r="C25" s="79" t="s">
        <v>108</v>
      </c>
      <c r="D25" s="76" t="s">
        <v>63</v>
      </c>
      <c r="E25" s="80" t="s">
        <v>125</v>
      </c>
      <c r="F25" s="166"/>
    </row>
    <row r="26" spans="1:6" s="75" customFormat="1" ht="31.5" customHeight="1" x14ac:dyDescent="0.3">
      <c r="A26" s="93">
        <v>21</v>
      </c>
      <c r="B26" s="132" t="s">
        <v>185</v>
      </c>
      <c r="C26" s="85" t="s">
        <v>109</v>
      </c>
      <c r="D26" s="101" t="s">
        <v>72</v>
      </c>
      <c r="E26" s="80" t="s">
        <v>202</v>
      </c>
      <c r="F26" s="166"/>
    </row>
    <row r="27" spans="1:6" s="75" customFormat="1" ht="31.5" customHeight="1" x14ac:dyDescent="0.3">
      <c r="A27" s="93">
        <v>22</v>
      </c>
      <c r="B27" s="131" t="s">
        <v>65</v>
      </c>
      <c r="C27" s="79" t="s">
        <v>167</v>
      </c>
      <c r="D27" s="76" t="s">
        <v>73</v>
      </c>
      <c r="E27" s="80" t="s">
        <v>49</v>
      </c>
      <c r="F27" s="166"/>
    </row>
    <row r="28" spans="1:6" s="75" customFormat="1" ht="31.5" customHeight="1" x14ac:dyDescent="0.3">
      <c r="A28" s="95">
        <v>23</v>
      </c>
      <c r="B28" s="132" t="s">
        <v>66</v>
      </c>
      <c r="C28" s="85" t="s">
        <v>171</v>
      </c>
      <c r="D28" s="101" t="s">
        <v>74</v>
      </c>
      <c r="E28" s="80" t="s">
        <v>126</v>
      </c>
      <c r="F28" s="166"/>
    </row>
    <row r="29" spans="1:6" s="75" customFormat="1" ht="31.5" customHeight="1" x14ac:dyDescent="0.3">
      <c r="A29" s="93">
        <v>24</v>
      </c>
      <c r="B29" s="131" t="s">
        <v>57</v>
      </c>
      <c r="C29" s="79" t="s">
        <v>110</v>
      </c>
      <c r="D29" s="76" t="s">
        <v>58</v>
      </c>
      <c r="E29" s="80" t="s">
        <v>197</v>
      </c>
      <c r="F29" s="166"/>
    </row>
    <row r="30" spans="1:6" s="75" customFormat="1" ht="31.5" customHeight="1" x14ac:dyDescent="0.3">
      <c r="A30" s="93">
        <v>25</v>
      </c>
      <c r="B30" s="132" t="s">
        <v>186</v>
      </c>
      <c r="C30" s="85" t="s">
        <v>111</v>
      </c>
      <c r="D30" s="101" t="s">
        <v>60</v>
      </c>
      <c r="E30" s="80" t="s">
        <v>48</v>
      </c>
      <c r="F30" s="166"/>
    </row>
    <row r="31" spans="1:6" s="75" customFormat="1" ht="31.5" customHeight="1" x14ac:dyDescent="0.3">
      <c r="A31" s="95">
        <v>26</v>
      </c>
      <c r="B31" s="131" t="s">
        <v>164</v>
      </c>
      <c r="C31" s="79" t="s">
        <v>166</v>
      </c>
      <c r="D31" s="76" t="s">
        <v>165</v>
      </c>
      <c r="E31" s="80" t="s">
        <v>209</v>
      </c>
      <c r="F31" s="166"/>
    </row>
    <row r="32" spans="1:6" s="75" customFormat="1" ht="31.5" customHeight="1" x14ac:dyDescent="0.3">
      <c r="A32" s="93">
        <v>27</v>
      </c>
      <c r="B32" s="131" t="s">
        <v>247</v>
      </c>
      <c r="C32" s="79" t="s">
        <v>113</v>
      </c>
      <c r="D32" s="76" t="s">
        <v>34</v>
      </c>
      <c r="E32" s="80" t="s">
        <v>208</v>
      </c>
      <c r="F32" s="166"/>
    </row>
    <row r="33" spans="1:6" s="75" customFormat="1" ht="31.5" customHeight="1" x14ac:dyDescent="0.3">
      <c r="A33" s="93">
        <v>28</v>
      </c>
      <c r="B33" s="132" t="s">
        <v>438</v>
      </c>
      <c r="C33" s="85" t="s">
        <v>114</v>
      </c>
      <c r="D33" s="101">
        <v>25399400</v>
      </c>
      <c r="E33" s="80" t="s">
        <v>203</v>
      </c>
      <c r="F33" s="166"/>
    </row>
    <row r="34" spans="1:6" s="75" customFormat="1" ht="31.5" customHeight="1" x14ac:dyDescent="0.3">
      <c r="A34" s="95">
        <v>29</v>
      </c>
      <c r="B34" s="132" t="s">
        <v>76</v>
      </c>
      <c r="C34" s="85" t="s">
        <v>116</v>
      </c>
      <c r="D34" s="101" t="s">
        <v>77</v>
      </c>
      <c r="E34" s="80" t="s">
        <v>204</v>
      </c>
      <c r="F34" s="166"/>
    </row>
    <row r="35" spans="1:6" s="75" customFormat="1" ht="31.5" customHeight="1" x14ac:dyDescent="0.3">
      <c r="A35" s="93">
        <v>30</v>
      </c>
      <c r="B35" s="131" t="s">
        <v>188</v>
      </c>
      <c r="C35" s="79" t="s">
        <v>118</v>
      </c>
      <c r="D35" s="76" t="s">
        <v>14</v>
      </c>
      <c r="E35" s="80" t="s">
        <v>205</v>
      </c>
      <c r="F35" s="166"/>
    </row>
    <row r="36" spans="1:6" s="75" customFormat="1" ht="31.5" customHeight="1" x14ac:dyDescent="0.3">
      <c r="A36" s="93">
        <v>31</v>
      </c>
      <c r="B36" s="132" t="s">
        <v>46</v>
      </c>
      <c r="C36" s="85" t="s">
        <v>119</v>
      </c>
      <c r="D36" s="101" t="s">
        <v>59</v>
      </c>
      <c r="E36" s="80" t="s">
        <v>129</v>
      </c>
      <c r="F36" s="166"/>
    </row>
    <row r="37" spans="1:6" s="75" customFormat="1" ht="31.5" customHeight="1" x14ac:dyDescent="0.3">
      <c r="A37" s="95">
        <v>32</v>
      </c>
      <c r="B37" s="131" t="s">
        <v>93</v>
      </c>
      <c r="C37" s="79" t="s">
        <v>121</v>
      </c>
      <c r="D37" s="76" t="s">
        <v>94</v>
      </c>
      <c r="E37" s="80" t="s">
        <v>90</v>
      </c>
      <c r="F37" s="166"/>
    </row>
    <row r="38" spans="1:6" s="75" customFormat="1" ht="31.5" customHeight="1" x14ac:dyDescent="0.3">
      <c r="A38" s="93">
        <v>33</v>
      </c>
      <c r="B38" s="132" t="s">
        <v>187</v>
      </c>
      <c r="C38" s="85" t="s">
        <v>192</v>
      </c>
      <c r="D38" s="101" t="s">
        <v>193</v>
      </c>
      <c r="E38" s="80" t="s">
        <v>49</v>
      </c>
      <c r="F38" s="166"/>
    </row>
    <row r="39" spans="1:6" s="75" customFormat="1" ht="31.5" customHeight="1" x14ac:dyDescent="0.3">
      <c r="A39" s="93">
        <v>34</v>
      </c>
      <c r="B39" s="131" t="s">
        <v>189</v>
      </c>
      <c r="C39" s="79" t="s">
        <v>206</v>
      </c>
      <c r="D39" s="76" t="s">
        <v>207</v>
      </c>
      <c r="E39" s="80" t="s">
        <v>208</v>
      </c>
      <c r="F39" s="166"/>
    </row>
    <row r="40" spans="1:6" s="75" customFormat="1" ht="31.5" customHeight="1" x14ac:dyDescent="0.3">
      <c r="A40" s="95">
        <v>35</v>
      </c>
      <c r="B40" s="132" t="s">
        <v>248</v>
      </c>
      <c r="C40" s="85" t="s">
        <v>249</v>
      </c>
      <c r="D40" s="101" t="s">
        <v>250</v>
      </c>
      <c r="E40" s="80" t="s">
        <v>251</v>
      </c>
      <c r="F40" s="166"/>
    </row>
    <row r="41" spans="1:6" s="75" customFormat="1" ht="31.5" customHeight="1" x14ac:dyDescent="0.3">
      <c r="A41" s="93">
        <v>36</v>
      </c>
      <c r="B41" s="131" t="s">
        <v>289</v>
      </c>
      <c r="C41" s="79" t="s">
        <v>254</v>
      </c>
      <c r="D41" s="76" t="s">
        <v>255</v>
      </c>
      <c r="E41" s="80" t="s">
        <v>265</v>
      </c>
      <c r="F41" s="166"/>
    </row>
    <row r="42" spans="1:6" s="75" customFormat="1" ht="31.5" customHeight="1" x14ac:dyDescent="0.3">
      <c r="A42" s="93">
        <v>37</v>
      </c>
      <c r="B42" s="132" t="s">
        <v>256</v>
      </c>
      <c r="C42" s="85" t="s">
        <v>258</v>
      </c>
      <c r="D42" s="101" t="s">
        <v>260</v>
      </c>
      <c r="E42" s="80" t="s">
        <v>259</v>
      </c>
      <c r="F42" s="166"/>
    </row>
    <row r="43" spans="1:6" s="75" customFormat="1" ht="31.5" customHeight="1" x14ac:dyDescent="0.3">
      <c r="A43" s="95">
        <v>38</v>
      </c>
      <c r="B43" s="131" t="s">
        <v>257</v>
      </c>
      <c r="C43" s="79" t="s">
        <v>263</v>
      </c>
      <c r="D43" s="76" t="s">
        <v>264</v>
      </c>
      <c r="E43" s="80" t="s">
        <v>214</v>
      </c>
      <c r="F43" s="166"/>
    </row>
    <row r="44" spans="1:6" s="75" customFormat="1" ht="31.5" customHeight="1" x14ac:dyDescent="0.3">
      <c r="A44" s="93">
        <v>39</v>
      </c>
      <c r="B44" s="132" t="s">
        <v>308</v>
      </c>
      <c r="C44" s="85" t="s">
        <v>305</v>
      </c>
      <c r="D44" s="101" t="s">
        <v>306</v>
      </c>
      <c r="E44" s="80" t="s">
        <v>307</v>
      </c>
      <c r="F44" s="166"/>
    </row>
    <row r="45" spans="1:6" s="75" customFormat="1" ht="31.5" customHeight="1" x14ac:dyDescent="0.3">
      <c r="A45" s="93">
        <v>40</v>
      </c>
      <c r="B45" s="131" t="s">
        <v>309</v>
      </c>
      <c r="C45" s="79" t="s">
        <v>311</v>
      </c>
      <c r="D45" s="76" t="s">
        <v>310</v>
      </c>
      <c r="E45" s="80" t="s">
        <v>325</v>
      </c>
      <c r="F45" s="166"/>
    </row>
    <row r="46" spans="1:6" s="75" customFormat="1" ht="31.5" customHeight="1" x14ac:dyDescent="0.3">
      <c r="A46" s="95">
        <v>41</v>
      </c>
      <c r="B46" s="132" t="s">
        <v>322</v>
      </c>
      <c r="C46" s="85" t="s">
        <v>324</v>
      </c>
      <c r="D46" s="101" t="s">
        <v>323</v>
      </c>
      <c r="E46" s="80" t="s">
        <v>415</v>
      </c>
      <c r="F46" s="166"/>
    </row>
    <row r="47" spans="1:6" s="75" customFormat="1" ht="31.5" customHeight="1" x14ac:dyDescent="0.3">
      <c r="A47" s="93">
        <v>42</v>
      </c>
      <c r="B47" s="131" t="s">
        <v>356</v>
      </c>
      <c r="C47" s="79" t="s">
        <v>357</v>
      </c>
      <c r="D47" s="121" t="s">
        <v>358</v>
      </c>
      <c r="E47" s="80" t="s">
        <v>434</v>
      </c>
      <c r="F47" s="166"/>
    </row>
    <row r="48" spans="1:6" s="75" customFormat="1" ht="31.5" customHeight="1" x14ac:dyDescent="0.3">
      <c r="A48" s="93">
        <v>43</v>
      </c>
      <c r="B48" s="132" t="s">
        <v>384</v>
      </c>
      <c r="C48" s="85" t="s">
        <v>386</v>
      </c>
      <c r="D48" s="101" t="s">
        <v>385</v>
      </c>
      <c r="E48" s="80" t="s">
        <v>387</v>
      </c>
      <c r="F48" s="166"/>
    </row>
    <row r="49" spans="1:6" s="75" customFormat="1" x14ac:dyDescent="0.3">
      <c r="A49" s="93">
        <v>44</v>
      </c>
      <c r="B49" s="132" t="s">
        <v>407</v>
      </c>
      <c r="C49" s="85" t="s">
        <v>408</v>
      </c>
      <c r="D49" s="101" t="s">
        <v>409</v>
      </c>
      <c r="E49" s="80" t="s">
        <v>410</v>
      </c>
      <c r="F49" s="166"/>
    </row>
    <row r="50" spans="1:6" s="75" customFormat="1" x14ac:dyDescent="0.3">
      <c r="A50" s="93">
        <v>45</v>
      </c>
      <c r="B50" s="132" t="s">
        <v>411</v>
      </c>
      <c r="C50" s="85" t="s">
        <v>412</v>
      </c>
      <c r="D50" s="101" t="s">
        <v>413</v>
      </c>
      <c r="E50" s="80" t="s">
        <v>414</v>
      </c>
      <c r="F50" s="166"/>
    </row>
    <row r="51" spans="1:6" s="75" customFormat="1" ht="15.6" customHeight="1" x14ac:dyDescent="0.3">
      <c r="A51" s="93">
        <v>47</v>
      </c>
      <c r="B51" s="165" t="s">
        <v>418</v>
      </c>
      <c r="C51" s="128" t="s">
        <v>419</v>
      </c>
      <c r="D51" s="166">
        <v>25606062</v>
      </c>
      <c r="E51" s="128" t="s">
        <v>420</v>
      </c>
      <c r="F51" s="166"/>
    </row>
    <row r="52" spans="1:6" s="75" customFormat="1" ht="16.2" thickBot="1" x14ac:dyDescent="0.35">
      <c r="A52" s="93">
        <v>48</v>
      </c>
      <c r="B52" s="46" t="s">
        <v>422</v>
      </c>
      <c r="C52" s="32" t="s">
        <v>423</v>
      </c>
      <c r="D52" s="166">
        <v>22962911</v>
      </c>
      <c r="E52" s="166" t="s">
        <v>90</v>
      </c>
      <c r="F52" s="166"/>
    </row>
    <row r="53" spans="1:6" s="75" customFormat="1" ht="16.2" thickBot="1" x14ac:dyDescent="0.35">
      <c r="A53" s="93">
        <v>49</v>
      </c>
      <c r="B53" s="167" t="s">
        <v>425</v>
      </c>
      <c r="C53" s="168" t="s">
        <v>426</v>
      </c>
      <c r="D53" s="166">
        <v>25931011</v>
      </c>
      <c r="E53" s="128" t="s">
        <v>450</v>
      </c>
      <c r="F53" s="166"/>
    </row>
    <row r="54" spans="1:6" s="75" customFormat="1" x14ac:dyDescent="0.3">
      <c r="A54" s="93">
        <v>50</v>
      </c>
      <c r="B54" s="165" t="s">
        <v>431</v>
      </c>
      <c r="C54" s="128" t="s">
        <v>432</v>
      </c>
      <c r="D54" s="166">
        <v>62421010</v>
      </c>
      <c r="E54" s="128" t="s">
        <v>433</v>
      </c>
      <c r="F54" s="166"/>
    </row>
    <row r="55" spans="1:6" s="75" customFormat="1" x14ac:dyDescent="0.3">
      <c r="A55" s="93">
        <v>51</v>
      </c>
      <c r="B55" s="165" t="s">
        <v>435</v>
      </c>
      <c r="C55" s="128" t="s">
        <v>90</v>
      </c>
      <c r="D55" s="166">
        <v>83353577</v>
      </c>
      <c r="E55" s="128"/>
      <c r="F55" s="166"/>
    </row>
    <row r="56" spans="1:6" s="75" customFormat="1" ht="16.2" thickBot="1" x14ac:dyDescent="0.35">
      <c r="A56" s="93">
        <v>52</v>
      </c>
      <c r="B56" s="132" t="s">
        <v>440</v>
      </c>
      <c r="C56" s="85" t="s">
        <v>441</v>
      </c>
      <c r="D56" s="101">
        <v>40702121</v>
      </c>
      <c r="E56" s="80" t="s">
        <v>442</v>
      </c>
      <c r="F56" s="166"/>
    </row>
    <row r="57" spans="1:6" s="118" customFormat="1" ht="16.2" thickBot="1" x14ac:dyDescent="0.35">
      <c r="A57" s="45">
        <v>53</v>
      </c>
      <c r="B57" s="134" t="s">
        <v>443</v>
      </c>
      <c r="C57" s="128" t="s">
        <v>444</v>
      </c>
      <c r="D57" s="122">
        <v>21014041</v>
      </c>
      <c r="E57" s="128" t="s">
        <v>442</v>
      </c>
      <c r="F57" s="122"/>
    </row>
    <row r="58" spans="1:6" s="118" customFormat="1" ht="31.8" thickBot="1" x14ac:dyDescent="0.35">
      <c r="A58" s="45">
        <v>54</v>
      </c>
      <c r="B58" s="134" t="s">
        <v>445</v>
      </c>
      <c r="C58" s="128" t="s">
        <v>446</v>
      </c>
      <c r="D58" s="122" t="s">
        <v>447</v>
      </c>
      <c r="E58" s="128" t="s">
        <v>442</v>
      </c>
      <c r="F58" s="122"/>
    </row>
    <row r="59" spans="1:6" s="119" customFormat="1" ht="16.2" thickBot="1" x14ac:dyDescent="0.35">
      <c r="A59" s="45">
        <v>55</v>
      </c>
      <c r="B59" s="135" t="s">
        <v>448</v>
      </c>
      <c r="C59" s="168" t="s">
        <v>449</v>
      </c>
      <c r="D59" s="122">
        <v>25526213</v>
      </c>
      <c r="E59" s="128" t="s">
        <v>450</v>
      </c>
      <c r="F59" s="122"/>
    </row>
    <row r="60" spans="1:6" ht="16.2" thickBot="1" x14ac:dyDescent="0.35">
      <c r="A60" s="45">
        <v>56</v>
      </c>
      <c r="B60" s="135" t="s">
        <v>451</v>
      </c>
      <c r="C60" s="128" t="s">
        <v>452</v>
      </c>
      <c r="D60" s="122">
        <v>25600494</v>
      </c>
      <c r="E60" s="128" t="s">
        <v>420</v>
      </c>
      <c r="F60" s="122"/>
    </row>
    <row r="61" spans="1:6" ht="31.8" thickBot="1" x14ac:dyDescent="0.35">
      <c r="A61" s="45"/>
      <c r="B61" s="133" t="s">
        <v>236</v>
      </c>
      <c r="C61" s="128"/>
      <c r="D61" s="122"/>
      <c r="E61" s="128"/>
      <c r="F61" s="122"/>
    </row>
    <row r="62" spans="1:6" ht="16.2" thickBot="1" x14ac:dyDescent="0.35">
      <c r="A62" s="45"/>
      <c r="B62" s="135"/>
      <c r="C62" s="128"/>
      <c r="D62" s="122"/>
      <c r="E62" s="128"/>
      <c r="F62" s="122"/>
    </row>
    <row r="63" spans="1:6" ht="16.2" thickBot="1" x14ac:dyDescent="0.35">
      <c r="A63" s="45"/>
      <c r="B63" s="135"/>
      <c r="C63" s="128"/>
      <c r="D63" s="122"/>
      <c r="E63" s="128"/>
      <c r="F63" s="122"/>
    </row>
    <row r="64" spans="1:6" ht="16.2" thickBot="1" x14ac:dyDescent="0.35">
      <c r="A64" s="45"/>
      <c r="B64" s="135"/>
      <c r="C64" s="128"/>
      <c r="D64" s="122"/>
      <c r="E64" s="128"/>
      <c r="F64" s="122"/>
    </row>
    <row r="65" spans="1:6" ht="16.2" thickBot="1" x14ac:dyDescent="0.35">
      <c r="A65" s="45"/>
      <c r="B65" s="135"/>
      <c r="C65" s="128"/>
      <c r="D65" s="122"/>
      <c r="E65" s="128"/>
      <c r="F65" s="122"/>
    </row>
    <row r="66" spans="1:6" ht="16.2" thickBot="1" x14ac:dyDescent="0.35">
      <c r="A66" s="45"/>
      <c r="B66" s="135"/>
      <c r="C66" s="128"/>
      <c r="D66" s="122"/>
      <c r="E66" s="128"/>
      <c r="F66" s="122"/>
    </row>
    <row r="67" spans="1:6" ht="16.2" thickBot="1" x14ac:dyDescent="0.35">
      <c r="A67" s="45"/>
      <c r="B67" s="135"/>
      <c r="C67" s="128"/>
      <c r="D67" s="122"/>
      <c r="E67" s="128"/>
      <c r="F67" s="122"/>
    </row>
    <row r="68" spans="1:6" ht="16.2" thickBot="1" x14ac:dyDescent="0.35">
      <c r="A68" s="45"/>
      <c r="B68" s="135"/>
      <c r="C68" s="128"/>
      <c r="D68" s="122"/>
      <c r="E68" s="128"/>
      <c r="F68" s="122"/>
    </row>
    <row r="69" spans="1:6" ht="16.2" thickBot="1" x14ac:dyDescent="0.35">
      <c r="A69" s="45"/>
      <c r="B69" s="135"/>
      <c r="C69" s="128"/>
      <c r="D69" s="122"/>
      <c r="E69" s="128"/>
      <c r="F69" s="122"/>
    </row>
    <row r="70" spans="1:6" ht="16.2" thickBot="1" x14ac:dyDescent="0.35">
      <c r="A70" s="45"/>
      <c r="B70" s="135"/>
      <c r="C70" s="128"/>
      <c r="D70" s="122"/>
      <c r="E70" s="128"/>
      <c r="F70" s="122"/>
    </row>
    <row r="71" spans="1:6" ht="16.2" thickBot="1" x14ac:dyDescent="0.35">
      <c r="A71" s="45"/>
      <c r="B71" s="135"/>
      <c r="C71" s="128"/>
      <c r="D71" s="122"/>
      <c r="E71" s="128"/>
      <c r="F71" s="122"/>
    </row>
    <row r="72" spans="1:6" ht="16.2" thickBot="1" x14ac:dyDescent="0.35">
      <c r="A72" s="45"/>
      <c r="B72" s="135"/>
      <c r="C72" s="128"/>
      <c r="D72" s="122"/>
      <c r="E72" s="128"/>
      <c r="F72" s="122"/>
    </row>
    <row r="73" spans="1:6" ht="16.2" thickBot="1" x14ac:dyDescent="0.35">
      <c r="A73" s="45"/>
      <c r="B73" s="135"/>
      <c r="C73" s="128"/>
      <c r="D73" s="122"/>
      <c r="E73" s="128"/>
      <c r="F73" s="122"/>
    </row>
    <row r="74" spans="1:6" ht="16.2" thickBot="1" x14ac:dyDescent="0.35">
      <c r="A74" s="45"/>
      <c r="B74" s="135"/>
      <c r="C74" s="129" t="s">
        <v>10</v>
      </c>
      <c r="D74" s="122"/>
      <c r="E74" s="129"/>
      <c r="F74" s="122"/>
    </row>
    <row r="75" spans="1:6" ht="16.2" thickBot="1" x14ac:dyDescent="0.35">
      <c r="A75" s="45"/>
      <c r="B75" s="135"/>
      <c r="C75" s="128"/>
      <c r="D75" s="122"/>
      <c r="E75" s="128"/>
      <c r="F75" s="122"/>
    </row>
    <row r="76" spans="1:6" ht="16.2" thickBot="1" x14ac:dyDescent="0.35">
      <c r="A76" s="45"/>
      <c r="B76" s="135"/>
      <c r="C76" s="128"/>
      <c r="D76" s="122"/>
      <c r="E76" s="128"/>
      <c r="F76" s="122"/>
    </row>
    <row r="77" spans="1:6" ht="16.2" thickBot="1" x14ac:dyDescent="0.35">
      <c r="A77" s="45"/>
      <c r="B77" s="135"/>
      <c r="C77" s="128"/>
      <c r="D77" s="122"/>
      <c r="E77" s="128"/>
      <c r="F77" s="122"/>
    </row>
    <row r="78" spans="1:6" ht="16.2" thickBot="1" x14ac:dyDescent="0.35">
      <c r="A78" s="45"/>
      <c r="B78" s="135"/>
      <c r="C78" s="128"/>
      <c r="D78" s="122"/>
      <c r="E78" s="128"/>
      <c r="F78" s="122"/>
    </row>
    <row r="79" spans="1:6" ht="16.2" thickBot="1" x14ac:dyDescent="0.35">
      <c r="A79" s="45"/>
      <c r="B79" s="135"/>
      <c r="C79" s="128"/>
      <c r="D79" s="122"/>
      <c r="E79" s="128"/>
      <c r="F79" s="122"/>
    </row>
    <row r="80" spans="1:6" ht="16.2" thickBot="1" x14ac:dyDescent="0.35">
      <c r="A80" s="45"/>
      <c r="B80" s="135"/>
      <c r="C80" s="128"/>
      <c r="D80" s="122"/>
      <c r="E80" s="128"/>
      <c r="F80" s="122"/>
    </row>
    <row r="81" spans="1:6" ht="16.2" thickBot="1" x14ac:dyDescent="0.35">
      <c r="A81" s="45"/>
      <c r="B81" s="135"/>
      <c r="C81" s="128"/>
      <c r="D81" s="122"/>
      <c r="E81" s="128"/>
      <c r="F81" s="122"/>
    </row>
    <row r="82" spans="1:6" ht="16.2" thickBot="1" x14ac:dyDescent="0.35">
      <c r="A82" s="45"/>
      <c r="B82" s="135"/>
      <c r="C82" s="128"/>
      <c r="D82" s="122"/>
      <c r="E82" s="128"/>
      <c r="F82" s="122"/>
    </row>
    <row r="83" spans="1:6" ht="16.2" thickBot="1" x14ac:dyDescent="0.35">
      <c r="A83" s="45"/>
      <c r="B83" s="135"/>
      <c r="C83" s="128"/>
      <c r="D83" s="122"/>
      <c r="E83" s="128"/>
      <c r="F83" s="122"/>
    </row>
    <row r="84" spans="1:6" ht="16.2" thickBot="1" x14ac:dyDescent="0.35">
      <c r="A84" s="45"/>
      <c r="B84" s="135"/>
      <c r="C84" s="128"/>
      <c r="D84" s="122"/>
      <c r="E84" s="128"/>
      <c r="F84" s="122"/>
    </row>
    <row r="85" spans="1:6" ht="16.2" thickBot="1" x14ac:dyDescent="0.35">
      <c r="A85" s="45"/>
      <c r="B85" s="135"/>
      <c r="C85" s="128"/>
      <c r="D85" s="122"/>
      <c r="E85" s="128"/>
      <c r="F85" s="122"/>
    </row>
    <row r="86" spans="1:6" ht="16.2" thickBot="1" x14ac:dyDescent="0.35">
      <c r="A86" s="45"/>
      <c r="B86" s="135"/>
      <c r="C86" s="128"/>
      <c r="D86" s="122"/>
      <c r="E86" s="128"/>
      <c r="F86" s="122"/>
    </row>
    <row r="87" spans="1:6" ht="16.2" thickBot="1" x14ac:dyDescent="0.35">
      <c r="A87" s="45"/>
      <c r="B87" s="135"/>
      <c r="C87" s="128"/>
      <c r="D87" s="122"/>
      <c r="E87" s="128"/>
      <c r="F87" s="122"/>
    </row>
    <row r="88" spans="1:6" ht="16.2" thickBot="1" x14ac:dyDescent="0.35">
      <c r="A88" s="45"/>
      <c r="B88" s="135"/>
      <c r="C88" s="128"/>
      <c r="D88" s="122"/>
      <c r="E88" s="128"/>
      <c r="F88" s="122"/>
    </row>
    <row r="89" spans="1:6" ht="16.2" thickBot="1" x14ac:dyDescent="0.35">
      <c r="A89" s="45"/>
      <c r="B89" s="135"/>
      <c r="C89" s="128"/>
      <c r="D89" s="122"/>
      <c r="E89" s="128"/>
      <c r="F89" s="122"/>
    </row>
    <row r="90" spans="1:6" ht="16.2" thickBot="1" x14ac:dyDescent="0.35">
      <c r="A90" s="45"/>
      <c r="B90" s="135"/>
      <c r="C90" s="128"/>
      <c r="D90" s="122"/>
      <c r="E90" s="128"/>
      <c r="F90" s="122"/>
    </row>
    <row r="91" spans="1:6" ht="16.2" thickBot="1" x14ac:dyDescent="0.35">
      <c r="A91" s="45"/>
      <c r="B91" s="135"/>
      <c r="C91" s="128"/>
      <c r="D91" s="122"/>
      <c r="E91" s="128"/>
      <c r="F91" s="122"/>
    </row>
    <row r="92" spans="1:6" ht="16.2" thickBot="1" x14ac:dyDescent="0.35">
      <c r="A92" s="45"/>
      <c r="B92" s="135"/>
      <c r="C92" s="128"/>
      <c r="D92" s="122"/>
      <c r="E92" s="128"/>
      <c r="F92" s="122"/>
    </row>
    <row r="93" spans="1:6" ht="16.2" thickBot="1" x14ac:dyDescent="0.35">
      <c r="A93" s="45"/>
      <c r="B93" s="135"/>
      <c r="C93" s="128"/>
      <c r="D93" s="122"/>
      <c r="E93" s="128"/>
      <c r="F93" s="122"/>
    </row>
    <row r="94" spans="1:6" ht="16.2" thickBot="1" x14ac:dyDescent="0.35">
      <c r="A94" s="45"/>
      <c r="B94" s="135"/>
      <c r="C94" s="128"/>
      <c r="D94" s="122"/>
      <c r="E94" s="128"/>
      <c r="F94" s="122"/>
    </row>
    <row r="95" spans="1:6" ht="16.2" thickBot="1" x14ac:dyDescent="0.35">
      <c r="A95" s="45"/>
      <c r="B95" s="135"/>
      <c r="C95" s="128"/>
      <c r="D95" s="122"/>
      <c r="E95" s="128"/>
      <c r="F95" s="122"/>
    </row>
    <row r="96" spans="1:6" ht="16.2" thickBot="1" x14ac:dyDescent="0.35">
      <c r="A96" s="45"/>
      <c r="B96" s="135"/>
      <c r="C96" s="128"/>
      <c r="D96" s="122"/>
      <c r="E96" s="128"/>
      <c r="F96" s="122"/>
    </row>
    <row r="97" spans="1:6" ht="16.2" thickBot="1" x14ac:dyDescent="0.35">
      <c r="A97" s="45"/>
      <c r="B97" s="135"/>
      <c r="C97" s="128"/>
      <c r="D97" s="122"/>
      <c r="E97" s="128"/>
      <c r="F97" s="122"/>
    </row>
    <row r="98" spans="1:6" ht="16.2" thickBot="1" x14ac:dyDescent="0.35">
      <c r="A98" s="45"/>
      <c r="B98" s="135"/>
      <c r="C98" s="128"/>
      <c r="D98" s="122"/>
      <c r="E98" s="128"/>
      <c r="F98" s="122"/>
    </row>
    <row r="99" spans="1:6" ht="16.2" thickBot="1" x14ac:dyDescent="0.35">
      <c r="A99" s="45"/>
      <c r="B99" s="135"/>
      <c r="C99" s="128"/>
      <c r="D99" s="122"/>
      <c r="E99" s="128"/>
      <c r="F99" s="122"/>
    </row>
    <row r="100" spans="1:6" ht="16.2" thickBot="1" x14ac:dyDescent="0.35">
      <c r="A100" s="45"/>
      <c r="B100" s="135"/>
      <c r="C100" s="128"/>
      <c r="D100" s="122"/>
      <c r="E100" s="128"/>
      <c r="F100" s="122"/>
    </row>
    <row r="101" spans="1:6" ht="16.2" thickBot="1" x14ac:dyDescent="0.35">
      <c r="A101" s="45"/>
      <c r="B101" s="135"/>
      <c r="C101" s="128"/>
      <c r="D101" s="122"/>
      <c r="E101" s="128"/>
      <c r="F101" s="122"/>
    </row>
    <row r="102" spans="1:6" ht="16.2" thickBot="1" x14ac:dyDescent="0.35">
      <c r="A102" s="45"/>
      <c r="B102" s="135"/>
      <c r="C102" s="128"/>
      <c r="D102" s="122"/>
      <c r="E102" s="128"/>
      <c r="F102" s="122"/>
    </row>
    <row r="103" spans="1:6" ht="16.2" thickBot="1" x14ac:dyDescent="0.35">
      <c r="A103" s="45"/>
      <c r="B103" s="135"/>
      <c r="C103" s="128"/>
      <c r="D103" s="122"/>
      <c r="E103" s="128"/>
      <c r="F103" s="122"/>
    </row>
    <row r="104" spans="1:6" ht="16.2" thickBot="1" x14ac:dyDescent="0.35">
      <c r="A104" s="45"/>
      <c r="B104" s="135"/>
      <c r="C104" s="128"/>
      <c r="D104" s="122"/>
      <c r="E104" s="128"/>
      <c r="F104" s="122"/>
    </row>
    <row r="105" spans="1:6" ht="16.2" thickBot="1" x14ac:dyDescent="0.35">
      <c r="A105" s="45"/>
      <c r="B105" s="135"/>
      <c r="C105" s="128"/>
      <c r="D105" s="122"/>
      <c r="E105" s="128"/>
      <c r="F105" s="122"/>
    </row>
    <row r="106" spans="1:6" ht="16.2" thickBot="1" x14ac:dyDescent="0.35">
      <c r="A106" s="45"/>
      <c r="B106" s="135"/>
      <c r="C106" s="128"/>
      <c r="D106" s="122"/>
      <c r="E106" s="128"/>
      <c r="F106" s="122"/>
    </row>
    <row r="107" spans="1:6" ht="16.2" thickBot="1" x14ac:dyDescent="0.35">
      <c r="A107" s="45"/>
      <c r="B107" s="135"/>
      <c r="C107" s="128"/>
      <c r="D107" s="122"/>
      <c r="E107" s="128"/>
      <c r="F107" s="122"/>
    </row>
    <row r="108" spans="1:6" ht="16.2" thickBot="1" x14ac:dyDescent="0.35">
      <c r="A108" s="45"/>
      <c r="B108" s="135"/>
      <c r="C108" s="128"/>
      <c r="D108" s="122"/>
      <c r="E108" s="128"/>
      <c r="F108" s="122"/>
    </row>
    <row r="109" spans="1:6" ht="16.2" thickBot="1" x14ac:dyDescent="0.35">
      <c r="A109" s="45"/>
      <c r="B109" s="135"/>
      <c r="C109" s="128"/>
      <c r="D109" s="122"/>
      <c r="E109" s="128"/>
      <c r="F109" s="122"/>
    </row>
    <row r="110" spans="1:6" ht="16.2" thickBot="1" x14ac:dyDescent="0.35">
      <c r="A110" s="45"/>
      <c r="B110" s="135"/>
      <c r="C110" s="128"/>
      <c r="D110" s="122"/>
      <c r="E110" s="128"/>
      <c r="F110" s="122"/>
    </row>
    <row r="111" spans="1:6" ht="16.2" thickBot="1" x14ac:dyDescent="0.35">
      <c r="A111" s="45"/>
      <c r="B111" s="135"/>
      <c r="C111" s="128"/>
      <c r="D111" s="122"/>
      <c r="E111" s="128"/>
      <c r="F111" s="122"/>
    </row>
    <row r="112" spans="1:6" ht="16.2" thickBot="1" x14ac:dyDescent="0.35">
      <c r="A112" s="45"/>
      <c r="B112" s="135"/>
      <c r="C112" s="128"/>
      <c r="D112" s="122"/>
      <c r="E112" s="128"/>
      <c r="F112" s="122"/>
    </row>
    <row r="113" spans="1:6" ht="16.2" thickBot="1" x14ac:dyDescent="0.35">
      <c r="A113" s="45"/>
      <c r="B113" s="135"/>
      <c r="C113" s="128"/>
      <c r="D113" s="122"/>
      <c r="E113" s="128"/>
      <c r="F113" s="122"/>
    </row>
    <row r="114" spans="1:6" ht="16.2" thickBot="1" x14ac:dyDescent="0.35">
      <c r="A114" s="45"/>
      <c r="B114" s="135"/>
      <c r="C114" s="128"/>
      <c r="D114" s="122"/>
      <c r="E114" s="128"/>
      <c r="F114" s="122"/>
    </row>
    <row r="115" spans="1:6" ht="16.2" thickBot="1" x14ac:dyDescent="0.35">
      <c r="A115" s="45"/>
      <c r="B115" s="135"/>
      <c r="C115" s="128"/>
      <c r="D115" s="122"/>
      <c r="E115" s="128"/>
      <c r="F115" s="122"/>
    </row>
    <row r="116" spans="1:6" ht="16.2" thickBot="1" x14ac:dyDescent="0.35">
      <c r="A116" s="45"/>
      <c r="B116" s="135"/>
      <c r="C116" s="128"/>
      <c r="D116" s="122"/>
      <c r="E116" s="128"/>
      <c r="F116" s="122"/>
    </row>
    <row r="117" spans="1:6" ht="16.2" thickBot="1" x14ac:dyDescent="0.35">
      <c r="A117" s="45"/>
      <c r="B117" s="135"/>
      <c r="C117" s="128"/>
      <c r="D117" s="122"/>
      <c r="E117" s="128"/>
      <c r="F117" s="122"/>
    </row>
    <row r="118" spans="1:6" ht="16.2" thickBot="1" x14ac:dyDescent="0.35">
      <c r="A118" s="45"/>
      <c r="B118" s="135"/>
      <c r="C118" s="128"/>
      <c r="D118" s="122"/>
      <c r="E118" s="128"/>
      <c r="F118" s="122"/>
    </row>
    <row r="119" spans="1:6" ht="16.2" thickBot="1" x14ac:dyDescent="0.35">
      <c r="A119" s="45"/>
      <c r="B119" s="135"/>
      <c r="C119" s="128"/>
      <c r="D119" s="122"/>
      <c r="E119" s="128"/>
      <c r="F119" s="122"/>
    </row>
    <row r="120" spans="1:6" ht="16.2" thickBot="1" x14ac:dyDescent="0.35">
      <c r="A120" s="45"/>
      <c r="B120" s="135"/>
      <c r="C120" s="128"/>
      <c r="D120" s="122"/>
      <c r="E120" s="128"/>
      <c r="F120" s="122"/>
    </row>
    <row r="121" spans="1:6" ht="16.2" thickBot="1" x14ac:dyDescent="0.35">
      <c r="A121" s="45"/>
      <c r="B121" s="135"/>
      <c r="C121" s="128"/>
      <c r="D121" s="122"/>
      <c r="E121" s="128"/>
      <c r="F121" s="122"/>
    </row>
    <row r="122" spans="1:6" ht="16.2" thickBot="1" x14ac:dyDescent="0.35">
      <c r="A122" s="45"/>
      <c r="B122" s="135"/>
      <c r="C122" s="128"/>
      <c r="D122" s="122"/>
      <c r="E122" s="128"/>
      <c r="F122" s="122"/>
    </row>
    <row r="123" spans="1:6" ht="16.2" thickBot="1" x14ac:dyDescent="0.35">
      <c r="A123" s="45"/>
      <c r="B123" s="135"/>
      <c r="C123" s="128"/>
      <c r="D123" s="122"/>
      <c r="E123" s="128"/>
      <c r="F123" s="122"/>
    </row>
    <row r="124" spans="1:6" ht="16.2" thickBot="1" x14ac:dyDescent="0.35">
      <c r="A124" s="45"/>
      <c r="B124" s="135"/>
      <c r="C124" s="128"/>
      <c r="D124" s="122"/>
      <c r="E124" s="128"/>
      <c r="F124" s="122"/>
    </row>
    <row r="125" spans="1:6" ht="16.2" thickBot="1" x14ac:dyDescent="0.35">
      <c r="A125" s="45"/>
      <c r="B125" s="135"/>
      <c r="C125" s="128"/>
      <c r="D125" s="122"/>
      <c r="E125" s="128"/>
      <c r="F125" s="122"/>
    </row>
    <row r="126" spans="1:6" ht="16.2" thickBot="1" x14ac:dyDescent="0.35">
      <c r="A126" s="45"/>
      <c r="B126" s="135"/>
      <c r="C126" s="128"/>
      <c r="D126" s="122"/>
      <c r="E126" s="128"/>
      <c r="F126" s="122"/>
    </row>
    <row r="127" spans="1:6" ht="16.2" thickBot="1" x14ac:dyDescent="0.35">
      <c r="A127" s="45"/>
      <c r="B127" s="135"/>
      <c r="C127" s="128"/>
      <c r="D127" s="122"/>
      <c r="E127" s="128"/>
      <c r="F127" s="122"/>
    </row>
    <row r="128" spans="1:6" x14ac:dyDescent="0.3">
      <c r="B128" s="135"/>
      <c r="C128" s="128"/>
      <c r="D128" s="122"/>
      <c r="E128" s="128"/>
      <c r="F128" s="122"/>
    </row>
    <row r="129" spans="2:6" x14ac:dyDescent="0.3">
      <c r="B129" s="135"/>
      <c r="C129" s="128"/>
      <c r="D129" s="122"/>
      <c r="E129" s="128"/>
      <c r="F129" s="122"/>
    </row>
    <row r="130" spans="2:6" x14ac:dyDescent="0.3">
      <c r="B130" s="135"/>
      <c r="C130" s="128"/>
      <c r="D130" s="122"/>
      <c r="E130" s="128"/>
      <c r="F130" s="122"/>
    </row>
    <row r="131" spans="2:6" x14ac:dyDescent="0.3">
      <c r="B131" s="135"/>
      <c r="C131" s="128"/>
      <c r="D131" s="122"/>
      <c r="E131" s="128"/>
      <c r="F131" s="122"/>
    </row>
    <row r="132" spans="2:6" x14ac:dyDescent="0.3">
      <c r="B132" s="135"/>
      <c r="C132" s="128"/>
      <c r="D132" s="122"/>
      <c r="E132" s="128"/>
      <c r="F132" s="122"/>
    </row>
    <row r="133" spans="2:6" x14ac:dyDescent="0.3">
      <c r="B133" s="135"/>
      <c r="C133" s="128"/>
      <c r="D133" s="122"/>
      <c r="E133" s="128"/>
      <c r="F133" s="122"/>
    </row>
    <row r="134" spans="2:6" x14ac:dyDescent="0.3">
      <c r="B134" s="135"/>
      <c r="C134" s="128"/>
      <c r="D134" s="122"/>
      <c r="E134" s="128"/>
      <c r="F134" s="122"/>
    </row>
    <row r="135" spans="2:6" x14ac:dyDescent="0.3">
      <c r="B135" s="135"/>
      <c r="C135" s="128"/>
      <c r="D135" s="122"/>
      <c r="E135" s="128"/>
      <c r="F135" s="122"/>
    </row>
    <row r="136" spans="2:6" x14ac:dyDescent="0.3">
      <c r="B136" s="135"/>
      <c r="C136" s="128"/>
      <c r="D136" s="122"/>
      <c r="E136" s="128"/>
      <c r="F136" s="122"/>
    </row>
    <row r="137" spans="2:6" x14ac:dyDescent="0.3">
      <c r="B137" s="135"/>
      <c r="C137" s="128"/>
      <c r="D137" s="122"/>
      <c r="E137" s="128"/>
      <c r="F137" s="122"/>
    </row>
    <row r="138" spans="2:6" x14ac:dyDescent="0.3">
      <c r="B138" s="135"/>
      <c r="C138" s="128"/>
      <c r="D138" s="122"/>
      <c r="E138" s="128"/>
      <c r="F138" s="122"/>
    </row>
    <row r="139" spans="2:6" x14ac:dyDescent="0.3">
      <c r="B139" s="135"/>
      <c r="C139" s="128"/>
      <c r="D139" s="122"/>
      <c r="E139" s="128"/>
      <c r="F139" s="122"/>
    </row>
    <row r="140" spans="2:6" x14ac:dyDescent="0.3">
      <c r="B140" s="135"/>
      <c r="C140" s="128"/>
      <c r="D140" s="122"/>
      <c r="E140" s="128"/>
      <c r="F140" s="122"/>
    </row>
    <row r="141" spans="2:6" x14ac:dyDescent="0.3">
      <c r="B141" s="135"/>
      <c r="C141" s="128"/>
      <c r="D141" s="122"/>
      <c r="E141" s="128"/>
      <c r="F141" s="122"/>
    </row>
    <row r="142" spans="2:6" x14ac:dyDescent="0.3">
      <c r="B142" s="135"/>
      <c r="C142" s="128"/>
      <c r="D142" s="122"/>
      <c r="E142" s="128"/>
      <c r="F142" s="122"/>
    </row>
    <row r="143" spans="2:6" x14ac:dyDescent="0.3">
      <c r="B143" s="135"/>
      <c r="C143" s="128"/>
      <c r="D143" s="122"/>
      <c r="E143" s="128"/>
      <c r="F143" s="122"/>
    </row>
    <row r="144" spans="2:6" x14ac:dyDescent="0.3">
      <c r="B144" s="135"/>
      <c r="C144" s="128"/>
      <c r="D144" s="122"/>
      <c r="E144" s="128"/>
      <c r="F144" s="122"/>
    </row>
    <row r="145" spans="2:6" x14ac:dyDescent="0.3">
      <c r="B145" s="135"/>
      <c r="C145" s="128"/>
      <c r="D145" s="122"/>
      <c r="E145" s="128"/>
      <c r="F145" s="122"/>
    </row>
    <row r="146" spans="2:6" x14ac:dyDescent="0.3">
      <c r="B146" s="135"/>
      <c r="C146" s="128"/>
      <c r="D146" s="122"/>
      <c r="E146" s="128"/>
      <c r="F146" s="122"/>
    </row>
    <row r="147" spans="2:6" x14ac:dyDescent="0.3">
      <c r="B147" s="135"/>
      <c r="C147" s="128"/>
      <c r="D147" s="122"/>
      <c r="E147" s="128"/>
      <c r="F147" s="122"/>
    </row>
    <row r="148" spans="2:6" x14ac:dyDescent="0.3">
      <c r="B148" s="135"/>
      <c r="C148" s="128"/>
      <c r="D148" s="122"/>
      <c r="E148" s="128"/>
      <c r="F148" s="122"/>
    </row>
    <row r="149" spans="2:6" x14ac:dyDescent="0.3">
      <c r="B149" s="135"/>
      <c r="C149" s="128"/>
      <c r="D149" s="122"/>
      <c r="E149" s="128"/>
      <c r="F149" s="122"/>
    </row>
    <row r="150" spans="2:6" x14ac:dyDescent="0.3">
      <c r="B150" s="135"/>
      <c r="C150" s="128"/>
      <c r="D150" s="122"/>
      <c r="E150" s="128"/>
      <c r="F150" s="122"/>
    </row>
    <row r="151" spans="2:6" x14ac:dyDescent="0.3">
      <c r="B151" s="135"/>
      <c r="C151" s="128"/>
      <c r="D151" s="122"/>
      <c r="E151" s="128"/>
      <c r="F151" s="122"/>
    </row>
    <row r="152" spans="2:6" x14ac:dyDescent="0.3">
      <c r="B152" s="135"/>
      <c r="C152" s="128"/>
      <c r="D152" s="122"/>
      <c r="E152" s="128"/>
      <c r="F152" s="122"/>
    </row>
    <row r="153" spans="2:6" x14ac:dyDescent="0.3">
      <c r="B153" s="135"/>
      <c r="C153" s="128"/>
      <c r="D153" s="122"/>
      <c r="E153" s="128"/>
      <c r="F153" s="122"/>
    </row>
    <row r="154" spans="2:6" x14ac:dyDescent="0.3">
      <c r="B154" s="135"/>
      <c r="C154" s="128"/>
      <c r="D154" s="122"/>
      <c r="E154" s="128"/>
      <c r="F154" s="122"/>
    </row>
    <row r="155" spans="2:6" x14ac:dyDescent="0.3">
      <c r="B155" s="135"/>
      <c r="C155" s="128"/>
      <c r="D155" s="122"/>
      <c r="E155" s="128"/>
      <c r="F155" s="122"/>
    </row>
    <row r="156" spans="2:6" x14ac:dyDescent="0.3">
      <c r="B156" s="135"/>
      <c r="C156" s="128"/>
      <c r="D156" s="122"/>
      <c r="E156" s="128"/>
      <c r="F156" s="122"/>
    </row>
    <row r="157" spans="2:6" x14ac:dyDescent="0.3">
      <c r="B157" s="135"/>
      <c r="C157" s="128"/>
      <c r="D157" s="122"/>
      <c r="E157" s="128"/>
      <c r="F157" s="122"/>
    </row>
    <row r="158" spans="2:6" x14ac:dyDescent="0.3">
      <c r="B158" s="135"/>
      <c r="C158" s="128"/>
      <c r="D158" s="122"/>
      <c r="E158" s="128"/>
      <c r="F158" s="122"/>
    </row>
    <row r="159" spans="2:6" x14ac:dyDescent="0.3">
      <c r="B159" s="135"/>
      <c r="C159" s="128"/>
      <c r="D159" s="122"/>
      <c r="E159" s="128"/>
      <c r="F159" s="122"/>
    </row>
    <row r="160" spans="2:6" x14ac:dyDescent="0.3">
      <c r="B160" s="135"/>
      <c r="C160" s="128"/>
      <c r="D160" s="122"/>
      <c r="E160" s="128"/>
      <c r="F160" s="122"/>
    </row>
    <row r="161" spans="2:6" x14ac:dyDescent="0.3">
      <c r="B161" s="135"/>
      <c r="C161" s="128"/>
      <c r="D161" s="122"/>
      <c r="E161" s="128"/>
      <c r="F161" s="122"/>
    </row>
    <row r="162" spans="2:6" x14ac:dyDescent="0.3">
      <c r="B162" s="135"/>
      <c r="C162" s="128"/>
      <c r="D162" s="122"/>
      <c r="E162" s="128"/>
      <c r="F162" s="122"/>
    </row>
    <row r="163" spans="2:6" x14ac:dyDescent="0.3">
      <c r="B163" s="135"/>
      <c r="C163" s="128"/>
      <c r="D163" s="122"/>
      <c r="E163" s="128"/>
      <c r="F163" s="122"/>
    </row>
    <row r="164" spans="2:6" x14ac:dyDescent="0.3">
      <c r="B164" s="135"/>
      <c r="C164" s="128"/>
      <c r="D164" s="122"/>
      <c r="E164" s="128"/>
      <c r="F164" s="122"/>
    </row>
    <row r="165" spans="2:6" x14ac:dyDescent="0.3">
      <c r="B165" s="135"/>
      <c r="C165" s="128"/>
      <c r="D165" s="122"/>
      <c r="E165" s="128"/>
      <c r="F165" s="122"/>
    </row>
    <row r="166" spans="2:6" x14ac:dyDescent="0.3">
      <c r="B166" s="135"/>
      <c r="C166" s="128"/>
      <c r="D166" s="122"/>
      <c r="E166" s="128"/>
      <c r="F166" s="122"/>
    </row>
    <row r="167" spans="2:6" x14ac:dyDescent="0.3">
      <c r="B167" s="135"/>
      <c r="C167" s="128"/>
      <c r="D167" s="122"/>
      <c r="E167" s="128"/>
      <c r="F167" s="122"/>
    </row>
    <row r="168" spans="2:6" x14ac:dyDescent="0.3">
      <c r="B168" s="135"/>
      <c r="C168" s="128"/>
      <c r="D168" s="122"/>
      <c r="E168" s="128"/>
      <c r="F168" s="122"/>
    </row>
    <row r="169" spans="2:6" x14ac:dyDescent="0.3">
      <c r="B169" s="135"/>
      <c r="C169" s="128"/>
      <c r="D169" s="122"/>
      <c r="E169" s="128"/>
      <c r="F169" s="122"/>
    </row>
  </sheetData>
  <mergeCells count="1">
    <mergeCell ref="C1:C3"/>
  </mergeCells>
  <hyperlinks>
    <hyperlink ref="D33" r:id="rId1" display="https://www.google.com/search?q=direccioon+hospital+la+califonia&amp;oq=direccioon+hospital+la+califonia&amp;aqs=chrome..69i57j0.5887j0j8&amp;sourceid=chrome&amp;ie=UTF-8" xr:uid="{6DF9AE50-357B-4F00-99D9-E4E053F18FD9}"/>
    <hyperlink ref="D27" r:id="rId2" display="https://www.google.com/search?sxsrf=ALeKk003JNiPbLwfSXbuoaHTW2CKdizzvA%3A1584141782690&amp;ei=1hVsXs_UKYGyggeZ3IzwCg&amp;q=Clinica+San+Miguel&amp;oq=Clinica+San+Miguel&amp;gs_l=psy-ab.3..0i71l8.19445.19445..19626...0.1..0.0.0.......0....2j1..gws-wiz.uhi7pj96PNY&amp;ved=0ahUKEwjPl-yBzJjoAhUBmeAKHRkuA64Q4dUDCAs&amp;uact=5" xr:uid="{576A08BC-5454-41D4-AFEB-C11BEE55405E}"/>
    <hyperlink ref="D23" r:id="rId3" display="https://www.google.com/search?tbm=lcl&amp;sxsrf=ALeKk01Vw3K-UkC4SCjyATDHUxZUlb327g%3A1584141828588&amp;ei=BBZsXtW5I4KOgge3raHoDw&amp;q=Clinica+E.N.T.&amp;oq=Clinica+E.N.T.&amp;gs_l=psy-ab.3..33i22i29i30k1l10.32965.32965.0.33465.1.1.0.0.0.0.492.492.4-1.1.0....0...1c.1.64.psy-ab..0.1.492....0.RKS1SIBEq1E" xr:uid="{D2A451A9-D9FC-4558-88B8-BB931967BE62}"/>
    <hyperlink ref="D38" r:id="rId4" display="https://www.google.com/search?q=Growing+Healthy+Cl%C3%ADnica+Pedi%C3%A1trica&amp;oq=Growing+Healthy+Cl%C3%ADnica+Pedi%C3%A1trica&amp;aqs=chrome..69i57j0.683j0j15&amp;sourceid=chrome&amp;ie=UTF-8" xr:uid="{9829B17F-3AF7-4762-A6D2-13CF52581900}"/>
    <hyperlink ref="D39" r:id="rId5" display="https://www.google.com/search?sxsrf=ALeKk01ZqWkNP9qOSSRVn_oM14HM8lgB3w%3A1597080937125&amp;ei=aYUxX_KQB8KIggfVuoLACw&amp;q=Plaza+Medica+De+Occidente&amp;oq=Plaza+Medica+De+Occidente&amp;gs_lcp=CgZwc3ktYWIQAzIECCMQJzICCAAyBggAEBYQHjICCCZQxQ9YxQ9g1xRoAHAAeACAAbIBiAGyAZIBAzAuMZgBAKABAqABAaoBB2d3cy13aXrAAQE&amp;sclient=psy-ab&amp;ved=0ahUKEwiy6byPlpHrAhVChOAKHVWdALgQ4dUDCAw&amp;uact=5" xr:uid="{837A1587-C7D1-4384-BEC1-B8DD0BB35D1A}"/>
    <hyperlink ref="D42" r:id="rId6" display="https://www.google.com/search?q=Clinica+Eva&amp;oq=Clinica+Eva+&amp;aqs=chrome..69i57j0l7.365j0j15&amp;sourceid=chrome&amp;ie=UTF-8" xr:uid="{B72083C6-FC50-4324-A519-D9F522A34A26}"/>
    <hyperlink ref="D43" r:id="rId7" display="https://www.google.com/search?sxsrf=ALeKk0145jD8PzbQwTDdnXP2UI9zaqfymA%3A1605288989864&amp;ei=HcSuX9i1NMLx5gKdsrrgCg&amp;q=Clinica+Medica+Sanchez&amp;oq=Clinica+Medica+Sanchez&amp;gs_lcp=CgZwc3ktYWIQAzIECCMQJzIFCAAQywEyBggAEBYQHjIICAAQFhAKEB4yBggAEBYQHjICCCZQ1SFY1SFgmiZoAHAAeACAAZsBiAGbAZIBAzAuMZgBAKABAqABAaoBB2d3cy13aXrAAQE&amp;sclient=psy-ab&amp;ved=0ahUKEwiYuILAh4DtAhXCuFkKHR2ZDqwQ4dUDCA0&amp;uact=5" xr:uid="{716FC753-608A-4992-8140-4155A07F6FD2}"/>
  </hyperlinks>
  <printOptions horizontalCentered="1" verticalCentered="1"/>
  <pageMargins left="0.2" right="0.2" top="0.36000000000000004" bottom="0.2" header="0.30000000000000004" footer="0.30000000000000004"/>
  <pageSetup paperSize="9" scale="59" orientation="landscape" horizontalDpi="4294967293" r:id="rId8"/>
  <headerFooter differentFirst="1">
    <oddFooter>Page &amp;P of &amp;N</oddFooter>
  </headerFooter>
  <drawing r:id="rId9"/>
  <tableParts count="1">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B72C4-A850-41E3-B1CB-A23BE347938E}">
  <sheetPr>
    <tabColor rgb="FF0070C0"/>
    <pageSetUpPr fitToPage="1"/>
  </sheetPr>
  <dimension ref="A1:F25"/>
  <sheetViews>
    <sheetView showGridLines="0" topLeftCell="A10" zoomScale="90" zoomScaleNormal="90" workbookViewId="0">
      <selection activeCell="B18" sqref="B18"/>
    </sheetView>
  </sheetViews>
  <sheetFormatPr baseColWidth="10" defaultColWidth="9.109375" defaultRowHeight="13.2" x14ac:dyDescent="0.25"/>
  <cols>
    <col min="1" max="1" width="3.88671875" style="103" bestFit="1" customWidth="1"/>
    <col min="2" max="2" width="43" style="104" customWidth="1"/>
    <col min="3" max="3" width="76.44140625" style="105" customWidth="1"/>
    <col min="4" max="4" width="26.33203125" style="105" customWidth="1"/>
    <col min="5" max="5" width="36.6640625" style="105" customWidth="1"/>
    <col min="6" max="6" width="32.6640625" style="105" customWidth="1"/>
    <col min="7" max="16384" width="9.109375" style="103"/>
  </cols>
  <sheetData>
    <row r="1" spans="1:6" x14ac:dyDescent="0.25">
      <c r="C1" s="175" t="s">
        <v>402</v>
      </c>
      <c r="D1" s="175"/>
    </row>
    <row r="2" spans="1:6" x14ac:dyDescent="0.25">
      <c r="C2" s="175"/>
      <c r="D2" s="175"/>
    </row>
    <row r="3" spans="1:6" s="109" customFormat="1" ht="27.75" customHeight="1" x14ac:dyDescent="0.25">
      <c r="A3" s="107"/>
      <c r="B3" s="153">
        <f ca="1">+TODAY()</f>
        <v>45330</v>
      </c>
      <c r="C3" s="175"/>
      <c r="D3" s="175"/>
      <c r="E3" s="108"/>
      <c r="F3" s="108"/>
    </row>
    <row r="4" spans="1:6" x14ac:dyDescent="0.25">
      <c r="A4" s="110"/>
      <c r="B4" s="110"/>
      <c r="C4" s="110"/>
      <c r="D4" s="110"/>
      <c r="E4" s="110"/>
      <c r="F4" s="110"/>
    </row>
    <row r="5" spans="1:6" s="115" customFormat="1" ht="16.2" thickBot="1" x14ac:dyDescent="0.3">
      <c r="A5" s="114" t="s">
        <v>211</v>
      </c>
      <c r="B5" s="115" t="s">
        <v>21</v>
      </c>
      <c r="C5" s="115" t="s">
        <v>2</v>
      </c>
      <c r="D5" s="115" t="s">
        <v>1</v>
      </c>
      <c r="E5" s="115" t="s">
        <v>7</v>
      </c>
    </row>
    <row r="6" spans="1:6" s="94" customFormat="1" ht="30" customHeight="1" x14ac:dyDescent="0.25">
      <c r="A6" s="93">
        <v>1</v>
      </c>
      <c r="B6" s="54" t="s">
        <v>95</v>
      </c>
      <c r="C6" s="55" t="s">
        <v>149</v>
      </c>
      <c r="D6" s="55" t="s">
        <v>20</v>
      </c>
      <c r="E6" s="55" t="s">
        <v>301</v>
      </c>
    </row>
    <row r="7" spans="1:6" s="94" customFormat="1" ht="30" customHeight="1" x14ac:dyDescent="0.25">
      <c r="A7" s="95">
        <v>2</v>
      </c>
      <c r="B7" s="30" t="s">
        <v>80</v>
      </c>
      <c r="C7" s="32" t="s">
        <v>146</v>
      </c>
      <c r="D7" s="32" t="s">
        <v>83</v>
      </c>
      <c r="E7" s="32" t="s">
        <v>364</v>
      </c>
    </row>
    <row r="8" spans="1:6" s="94" customFormat="1" ht="30" customHeight="1" x14ac:dyDescent="0.25">
      <c r="A8" s="93">
        <v>3</v>
      </c>
      <c r="B8" s="54" t="s">
        <v>279</v>
      </c>
      <c r="C8" s="55" t="s">
        <v>147</v>
      </c>
      <c r="D8" s="55" t="s">
        <v>82</v>
      </c>
      <c r="E8" s="55" t="s">
        <v>365</v>
      </c>
    </row>
    <row r="9" spans="1:6" s="94" customFormat="1" ht="30" customHeight="1" x14ac:dyDescent="0.25">
      <c r="A9" s="95">
        <v>4</v>
      </c>
      <c r="B9" s="30" t="s">
        <v>212</v>
      </c>
      <c r="C9" s="32" t="s">
        <v>148</v>
      </c>
      <c r="D9" s="32" t="s">
        <v>84</v>
      </c>
      <c r="E9" s="32" t="s">
        <v>301</v>
      </c>
    </row>
    <row r="10" spans="1:6" s="94" customFormat="1" ht="30" customHeight="1" x14ac:dyDescent="0.25">
      <c r="A10" s="93">
        <v>5</v>
      </c>
      <c r="B10" s="54" t="s">
        <v>78</v>
      </c>
      <c r="C10" s="55" t="s">
        <v>144</v>
      </c>
      <c r="D10" s="55" t="s">
        <v>12</v>
      </c>
      <c r="E10" s="55" t="s">
        <v>300</v>
      </c>
    </row>
    <row r="11" spans="1:6" s="94" customFormat="1" ht="30" customHeight="1" x14ac:dyDescent="0.25">
      <c r="A11" s="95">
        <v>6</v>
      </c>
      <c r="B11" s="30" t="s">
        <v>79</v>
      </c>
      <c r="C11" s="32" t="s">
        <v>145</v>
      </c>
      <c r="D11" s="32" t="s">
        <v>81</v>
      </c>
      <c r="E11" s="32" t="s">
        <v>366</v>
      </c>
    </row>
    <row r="12" spans="1:6" s="94" customFormat="1" ht="30" customHeight="1" x14ac:dyDescent="0.25">
      <c r="A12" s="93">
        <v>7</v>
      </c>
      <c r="B12" s="54" t="s">
        <v>163</v>
      </c>
      <c r="C12" s="55" t="s">
        <v>96</v>
      </c>
      <c r="D12" s="55" t="s">
        <v>11</v>
      </c>
      <c r="E12" s="55" t="s">
        <v>364</v>
      </c>
    </row>
    <row r="13" spans="1:6" s="94" customFormat="1" ht="30" customHeight="1" x14ac:dyDescent="0.25">
      <c r="A13" s="95">
        <v>8</v>
      </c>
      <c r="B13" s="30" t="s">
        <v>354</v>
      </c>
      <c r="C13" s="32" t="s">
        <v>104</v>
      </c>
      <c r="D13" s="32" t="s">
        <v>62</v>
      </c>
      <c r="E13" s="32" t="s">
        <v>49</v>
      </c>
    </row>
    <row r="14" spans="1:6" s="94" customFormat="1" ht="30" customHeight="1" x14ac:dyDescent="0.25">
      <c r="A14" s="93">
        <v>9</v>
      </c>
      <c r="B14" s="54" t="s">
        <v>353</v>
      </c>
      <c r="C14" s="55" t="s">
        <v>173</v>
      </c>
      <c r="D14" s="55" t="s">
        <v>174</v>
      </c>
      <c r="E14" s="55" t="s">
        <v>175</v>
      </c>
    </row>
    <row r="15" spans="1:6" s="94" customFormat="1" ht="30" customHeight="1" x14ac:dyDescent="0.25">
      <c r="A15" s="95">
        <v>10</v>
      </c>
      <c r="B15" s="30" t="s">
        <v>170</v>
      </c>
      <c r="C15" s="32" t="s">
        <v>99</v>
      </c>
      <c r="D15" s="32" t="s">
        <v>6</v>
      </c>
      <c r="E15" s="32" t="s">
        <v>194</v>
      </c>
    </row>
    <row r="16" spans="1:6" s="94" customFormat="1" ht="30" customHeight="1" x14ac:dyDescent="0.25">
      <c r="A16" s="93">
        <v>11</v>
      </c>
      <c r="B16" s="54" t="s">
        <v>299</v>
      </c>
      <c r="C16" s="55" t="s">
        <v>286</v>
      </c>
      <c r="D16" s="55" t="s">
        <v>287</v>
      </c>
      <c r="E16" s="55" t="s">
        <v>367</v>
      </c>
    </row>
    <row r="17" spans="1:6" s="94" customFormat="1" ht="30" customHeight="1" x14ac:dyDescent="0.25">
      <c r="A17" s="95">
        <v>12</v>
      </c>
      <c r="B17" s="54" t="s">
        <v>350</v>
      </c>
      <c r="C17" s="55" t="s">
        <v>351</v>
      </c>
      <c r="D17" s="55" t="s">
        <v>352</v>
      </c>
      <c r="E17" s="55" t="s">
        <v>368</v>
      </c>
    </row>
    <row r="18" spans="1:6" s="94" customFormat="1" ht="30" customHeight="1" x14ac:dyDescent="0.25">
      <c r="A18" s="93">
        <v>13</v>
      </c>
      <c r="B18" s="30" t="s">
        <v>439</v>
      </c>
      <c r="C18" s="32" t="s">
        <v>102</v>
      </c>
      <c r="D18" s="32" t="s">
        <v>17</v>
      </c>
      <c r="E18" s="32" t="s">
        <v>16</v>
      </c>
    </row>
    <row r="19" spans="1:6" s="94" customFormat="1" ht="30" customHeight="1" x14ac:dyDescent="0.25">
      <c r="A19" s="95">
        <v>14</v>
      </c>
      <c r="B19" s="54" t="s">
        <v>393</v>
      </c>
      <c r="C19" s="55" t="s">
        <v>106</v>
      </c>
      <c r="D19" s="55" t="s">
        <v>19</v>
      </c>
      <c r="E19" s="55" t="s">
        <v>197</v>
      </c>
    </row>
    <row r="20" spans="1:6" s="94" customFormat="1" ht="30" customHeight="1" x14ac:dyDescent="0.25">
      <c r="A20" s="95"/>
      <c r="B20" s="30"/>
      <c r="C20" s="32"/>
      <c r="D20" s="32"/>
      <c r="E20" s="32"/>
    </row>
    <row r="21" spans="1:6" s="94" customFormat="1" ht="30" customHeight="1" x14ac:dyDescent="0.25">
      <c r="A21" s="95"/>
      <c r="B21" s="30"/>
      <c r="C21" s="32"/>
      <c r="D21" s="32"/>
      <c r="E21" s="32"/>
    </row>
    <row r="22" spans="1:6" ht="15.6" x14ac:dyDescent="0.25">
      <c r="B22" s="34" t="s">
        <v>392</v>
      </c>
      <c r="C22" s="111"/>
      <c r="D22" s="52"/>
      <c r="E22" s="52"/>
      <c r="F22" s="103"/>
    </row>
    <row r="23" spans="1:6" ht="15.6" x14ac:dyDescent="0.25">
      <c r="B23" s="112"/>
      <c r="C23" s="111"/>
      <c r="D23" s="52"/>
      <c r="E23" s="52"/>
      <c r="F23" s="103"/>
    </row>
    <row r="24" spans="1:6" ht="15.6" x14ac:dyDescent="0.25">
      <c r="B24" s="113"/>
      <c r="C24" s="111"/>
      <c r="D24" s="52"/>
      <c r="E24" s="52"/>
      <c r="F24" s="103"/>
    </row>
    <row r="25" spans="1:6" ht="15.6" x14ac:dyDescent="0.25">
      <c r="B25" s="113"/>
      <c r="C25" s="111"/>
      <c r="D25" s="52"/>
      <c r="E25" s="52"/>
      <c r="F25" s="103"/>
    </row>
  </sheetData>
  <mergeCells count="1">
    <mergeCell ref="C1:D3"/>
  </mergeCells>
  <printOptions horizontalCentered="1" verticalCentered="1"/>
  <pageMargins left="0.2" right="0.2" top="0.36000000000000004" bottom="0.2" header="0.30000000000000004" footer="0.30000000000000004"/>
  <pageSetup paperSize="9" scale="59" orientation="landscape" horizontalDpi="4294967293"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F23"/>
  <sheetViews>
    <sheetView showGridLines="0" zoomScale="90" zoomScaleNormal="90" workbookViewId="0">
      <pane ySplit="5" topLeftCell="A18" activePane="bottomLeft" state="frozen"/>
      <selection activeCell="E11" sqref="E11"/>
      <selection pane="bottomLeft" activeCell="F23" sqref="F23"/>
    </sheetView>
  </sheetViews>
  <sheetFormatPr baseColWidth="10" defaultColWidth="62.6640625" defaultRowHeight="30" customHeight="1" x14ac:dyDescent="0.25"/>
  <cols>
    <col min="1" max="1" width="3.88671875" style="87" bestFit="1" customWidth="1"/>
    <col min="2" max="2" width="33.33203125" style="88" customWidth="1"/>
    <col min="3" max="3" width="62.33203125" style="87" customWidth="1"/>
    <col min="4" max="4" width="23.6640625" style="87" bestFit="1" customWidth="1"/>
    <col min="5" max="5" width="49.33203125" style="87" customWidth="1"/>
    <col min="6" max="6" width="26.33203125" style="87" customWidth="1"/>
    <col min="7" max="16384" width="62.6640625" style="89"/>
  </cols>
  <sheetData>
    <row r="1" spans="1:6" ht="30" customHeight="1" x14ac:dyDescent="0.25">
      <c r="C1" s="173" t="s">
        <v>403</v>
      </c>
      <c r="D1" s="173"/>
    </row>
    <row r="2" spans="1:6" ht="30" customHeight="1" x14ac:dyDescent="0.25">
      <c r="C2" s="173"/>
      <c r="D2" s="173"/>
    </row>
    <row r="3" spans="1:6" s="90" customFormat="1" ht="20.25" customHeight="1" x14ac:dyDescent="0.25">
      <c r="B3" s="153">
        <f ca="1">TODAY()</f>
        <v>45330</v>
      </c>
      <c r="C3" s="173"/>
      <c r="D3" s="173"/>
      <c r="E3" s="91"/>
    </row>
    <row r="4" spans="1:6" ht="7.5" customHeight="1" x14ac:dyDescent="0.25">
      <c r="A4" s="92"/>
      <c r="B4" s="92"/>
      <c r="C4" s="92"/>
      <c r="D4" s="92"/>
      <c r="E4" s="92"/>
      <c r="F4" s="92"/>
    </row>
    <row r="5" spans="1:6" s="39" customFormat="1" ht="22.35" customHeight="1" thickBot="1" x14ac:dyDescent="0.3">
      <c r="A5" s="40" t="s">
        <v>211</v>
      </c>
      <c r="B5" s="39" t="s">
        <v>21</v>
      </c>
      <c r="C5" s="39" t="s">
        <v>2</v>
      </c>
      <c r="D5" s="39" t="s">
        <v>1</v>
      </c>
      <c r="E5" s="39" t="s">
        <v>3</v>
      </c>
      <c r="F5" s="39" t="s">
        <v>7</v>
      </c>
    </row>
    <row r="6" spans="1:6" s="94" customFormat="1" ht="30" customHeight="1" x14ac:dyDescent="0.25">
      <c r="A6" s="93">
        <v>1</v>
      </c>
      <c r="B6" s="54" t="s">
        <v>30</v>
      </c>
      <c r="C6" s="55" t="s">
        <v>132</v>
      </c>
      <c r="D6" s="55" t="s">
        <v>31</v>
      </c>
      <c r="E6" s="55" t="s">
        <v>32</v>
      </c>
      <c r="F6" s="55" t="s">
        <v>369</v>
      </c>
    </row>
    <row r="7" spans="1:6" s="94" customFormat="1" ht="30" customHeight="1" x14ac:dyDescent="0.25">
      <c r="A7" s="95">
        <v>2</v>
      </c>
      <c r="B7" s="30" t="s">
        <v>312</v>
      </c>
      <c r="C7" s="32" t="s">
        <v>36</v>
      </c>
      <c r="D7" s="32" t="s">
        <v>35</v>
      </c>
      <c r="E7" s="32" t="s">
        <v>37</v>
      </c>
      <c r="F7" s="32" t="s">
        <v>370</v>
      </c>
    </row>
    <row r="8" spans="1:6" s="94" customFormat="1" ht="30" customHeight="1" x14ac:dyDescent="0.25">
      <c r="A8" s="93">
        <v>3</v>
      </c>
      <c r="B8" s="54" t="s">
        <v>68</v>
      </c>
      <c r="C8" s="55" t="s">
        <v>71</v>
      </c>
      <c r="D8" s="55" t="s">
        <v>70</v>
      </c>
      <c r="E8" s="55" t="s">
        <v>182</v>
      </c>
      <c r="F8" s="55" t="s">
        <v>371</v>
      </c>
    </row>
    <row r="9" spans="1:6" s="94" customFormat="1" ht="30" customHeight="1" x14ac:dyDescent="0.25">
      <c r="A9" s="95">
        <v>4</v>
      </c>
      <c r="B9" s="30" t="s">
        <v>274</v>
      </c>
      <c r="C9" s="32" t="s">
        <v>134</v>
      </c>
      <c r="D9" s="32" t="s">
        <v>70</v>
      </c>
      <c r="E9" s="32" t="s">
        <v>182</v>
      </c>
      <c r="F9" s="32" t="s">
        <v>372</v>
      </c>
    </row>
    <row r="10" spans="1:6" s="94" customFormat="1" ht="30" customHeight="1" x14ac:dyDescent="0.25">
      <c r="A10" s="93">
        <v>5</v>
      </c>
      <c r="B10" s="54" t="s">
        <v>177</v>
      </c>
      <c r="C10" s="55" t="s">
        <v>178</v>
      </c>
      <c r="D10" s="55" t="s">
        <v>180</v>
      </c>
      <c r="E10" s="55" t="s">
        <v>179</v>
      </c>
      <c r="F10" s="55" t="s">
        <v>181</v>
      </c>
    </row>
    <row r="11" spans="1:6" s="94" customFormat="1" ht="30" customHeight="1" x14ac:dyDescent="0.25">
      <c r="A11" s="95">
        <v>6</v>
      </c>
      <c r="B11" s="30" t="s">
        <v>52</v>
      </c>
      <c r="C11" s="32" t="s">
        <v>53</v>
      </c>
      <c r="D11" s="32" t="s">
        <v>55</v>
      </c>
      <c r="E11" s="32" t="s">
        <v>33</v>
      </c>
      <c r="F11" s="32" t="s">
        <v>54</v>
      </c>
    </row>
    <row r="12" spans="1:6" s="94" customFormat="1" ht="30" customHeight="1" x14ac:dyDescent="0.25">
      <c r="A12" s="93">
        <v>7</v>
      </c>
      <c r="B12" s="54" t="s">
        <v>270</v>
      </c>
      <c r="C12" s="55" t="s">
        <v>133</v>
      </c>
      <c r="D12" s="55" t="s">
        <v>12</v>
      </c>
      <c r="E12" s="55" t="s">
        <v>33</v>
      </c>
      <c r="F12" s="55" t="s">
        <v>135</v>
      </c>
    </row>
    <row r="13" spans="1:6" s="94" customFormat="1" ht="30" customHeight="1" x14ac:dyDescent="0.25">
      <c r="A13" s="95">
        <v>8</v>
      </c>
      <c r="B13" s="30" t="s">
        <v>217</v>
      </c>
      <c r="C13" s="32" t="s">
        <v>222</v>
      </c>
      <c r="D13" s="32" t="s">
        <v>219</v>
      </c>
      <c r="E13" s="32" t="s">
        <v>221</v>
      </c>
      <c r="F13" s="32" t="s">
        <v>220</v>
      </c>
    </row>
    <row r="14" spans="1:6" s="94" customFormat="1" ht="30" customHeight="1" x14ac:dyDescent="0.25">
      <c r="A14" s="93">
        <v>9</v>
      </c>
      <c r="B14" s="54" t="s">
        <v>218</v>
      </c>
      <c r="C14" s="55" t="s">
        <v>223</v>
      </c>
      <c r="D14" s="55" t="s">
        <v>224</v>
      </c>
      <c r="E14" s="55" t="s">
        <v>225</v>
      </c>
      <c r="F14" s="55" t="s">
        <v>331</v>
      </c>
    </row>
    <row r="15" spans="1:6" s="94" customFormat="1" ht="30" customHeight="1" x14ac:dyDescent="0.25">
      <c r="A15" s="95">
        <v>10</v>
      </c>
      <c r="B15" s="30" t="s">
        <v>267</v>
      </c>
      <c r="C15" s="32" t="s">
        <v>268</v>
      </c>
      <c r="D15" s="32" t="s">
        <v>269</v>
      </c>
      <c r="E15" s="32"/>
      <c r="F15" s="32" t="s">
        <v>332</v>
      </c>
    </row>
    <row r="16" spans="1:6" s="94" customFormat="1" ht="30" customHeight="1" x14ac:dyDescent="0.25">
      <c r="A16" s="93">
        <v>11</v>
      </c>
      <c r="B16" s="54" t="s">
        <v>271</v>
      </c>
      <c r="C16" s="55" t="s">
        <v>280</v>
      </c>
      <c r="D16" s="55" t="s">
        <v>281</v>
      </c>
      <c r="E16" s="55"/>
      <c r="F16" s="55" t="s">
        <v>333</v>
      </c>
    </row>
    <row r="17" spans="1:6" s="94" customFormat="1" ht="30" customHeight="1" x14ac:dyDescent="0.25">
      <c r="A17" s="95">
        <v>12</v>
      </c>
      <c r="B17" s="30" t="s">
        <v>272</v>
      </c>
      <c r="C17" s="32" t="s">
        <v>282</v>
      </c>
      <c r="D17" s="32" t="s">
        <v>283</v>
      </c>
      <c r="E17" s="32"/>
      <c r="F17" s="32" t="s">
        <v>301</v>
      </c>
    </row>
    <row r="18" spans="1:6" s="94" customFormat="1" ht="30" customHeight="1" x14ac:dyDescent="0.25">
      <c r="A18" s="93">
        <v>13</v>
      </c>
      <c r="B18" s="54" t="s">
        <v>273</v>
      </c>
      <c r="C18" s="55" t="s">
        <v>285</v>
      </c>
      <c r="D18" s="55" t="s">
        <v>284</v>
      </c>
      <c r="E18" s="55"/>
      <c r="F18" s="55" t="s">
        <v>334</v>
      </c>
    </row>
    <row r="19" spans="1:6" s="94" customFormat="1" ht="30" customHeight="1" x14ac:dyDescent="0.25">
      <c r="A19" s="95">
        <v>14</v>
      </c>
      <c r="B19" s="30" t="s">
        <v>326</v>
      </c>
      <c r="C19" s="32" t="s">
        <v>328</v>
      </c>
      <c r="D19" s="32"/>
      <c r="E19" s="32"/>
      <c r="F19" s="32" t="s">
        <v>301</v>
      </c>
    </row>
    <row r="20" spans="1:6" s="94" customFormat="1" ht="30" customHeight="1" x14ac:dyDescent="0.25">
      <c r="A20" s="93">
        <v>15</v>
      </c>
      <c r="B20" s="54" t="s">
        <v>327</v>
      </c>
      <c r="C20" s="55" t="s">
        <v>329</v>
      </c>
      <c r="D20" s="55" t="s">
        <v>330</v>
      </c>
      <c r="E20" s="55"/>
      <c r="F20" s="55" t="s">
        <v>335</v>
      </c>
    </row>
    <row r="21" spans="1:6" s="94" customFormat="1" ht="30" customHeight="1" x14ac:dyDescent="0.25">
      <c r="A21" s="95">
        <v>16</v>
      </c>
      <c r="B21" s="30" t="s">
        <v>348</v>
      </c>
      <c r="C21" s="32" t="s">
        <v>345</v>
      </c>
      <c r="D21" s="32" t="s">
        <v>346</v>
      </c>
      <c r="E21" s="32"/>
      <c r="F21" s="32" t="s">
        <v>347</v>
      </c>
    </row>
    <row r="22" spans="1:6" s="106" customFormat="1" ht="30" customHeight="1" x14ac:dyDescent="0.25">
      <c r="A22" s="95">
        <v>17</v>
      </c>
      <c r="B22" s="46" t="s">
        <v>427</v>
      </c>
      <c r="C22" s="32" t="s">
        <v>428</v>
      </c>
      <c r="D22" s="55" t="s">
        <v>429</v>
      </c>
      <c r="E22" s="32"/>
      <c r="F22" s="32" t="s">
        <v>430</v>
      </c>
    </row>
    <row r="23" spans="1:6" ht="30" customHeight="1" x14ac:dyDescent="0.25">
      <c r="A23" s="87">
        <v>18</v>
      </c>
      <c r="B23" s="46" t="s">
        <v>436</v>
      </c>
      <c r="C23" s="32" t="s">
        <v>437</v>
      </c>
      <c r="D23" s="55">
        <v>84043737</v>
      </c>
      <c r="E23" s="32"/>
      <c r="F23" s="32" t="s">
        <v>433</v>
      </c>
    </row>
  </sheetData>
  <mergeCells count="1">
    <mergeCell ref="C1:D3"/>
  </mergeCells>
  <hyperlinks>
    <hyperlink ref="E7" r:id="rId1" xr:uid="{00000000-0004-0000-0500-000001000000}"/>
    <hyperlink ref="E10" r:id="rId2" xr:uid="{E7116690-C3AE-469A-A310-5A28884B5798}"/>
    <hyperlink ref="E9" r:id="rId3" xr:uid="{8A82B27D-1CE9-4A79-AB03-E6AC6296B2DC}"/>
    <hyperlink ref="E8" r:id="rId4" xr:uid="{54C916E6-A176-43F8-9DE7-4C29E2807632}"/>
    <hyperlink ref="D13" r:id="rId5" display="https://www.google.com/search?sxsrf=ALeKk03AtAF6ptKP9QNmXf3EeSpExE1QgQ:1601418855306&amp;ei=KrZzX6WBLuaqggfigpnAAw&amp;q=Fisioactiva&amp;oq=Fisioactiva&amp;gs_lcp=CgZwc3ktYWIQA1CECFiECGCRCWgAcAF4AIABAIgBAJIBAJgBAKABAqABAaoBB2d3cy13aXrAAQE&amp;sclient=psy-ab&amp;ved=2ahUKEwi_34aQto_sAhVpS98KHfObAu8QvS4wAXoECA0QNA&amp;uact=5&amp;npsic=0&amp;rflfq=1&amp;rlha=0&amp;rllag=9955815,-84170070,3244&amp;tbm=lcl&amp;rldimm=16250441511886918582&amp;lqi=CgtGaXNpb2FjdGl2YVoaCgtmaXNpb2FjdGl2YSILZmlzaW9hY3RpdmE&amp;rldoc=1&amp;tbs=lrf:!1m4!1u3!2m2!3m1!1e1!1m4!1u2!2m2!2m1!1e1!2m1!1e2!2m1!1e3!3sIAE,lf:1,lf_ui:2&amp;rlst=f" xr:uid="{D2C38FBF-259F-489A-8847-244BC2BDC1E1}"/>
    <hyperlink ref="D15" r:id="rId6" display="https://www.google.com/search?sxsrf=ALeKk02uqWZINR79X-iBazIjPyYvNSF3sQ%3A1605289772715&amp;ei=LMeuX56VK4eq5wLa5rjYCw&amp;q=Fisioage+direccion&amp;oq=Fisioage+direccion&amp;gs_lcp=CgZwc3ktYWIQAzoECCMQJzoECAAQCjoHCAAQChDLAToECAAQDToCCCY6CAgAEAgQDRAeOgcIIRAKEKABOgoIIRAKEKABEIsDOgUIIRCgAToICCEQoAEQiwNQ5A5YyyNg9SxoAHAAeACAAaMBiAHJDJIBBDAuMTGYAQCgAQGqAQdnd3Mtd2l6uAEDwAEB&amp;sclient=psy-ab&amp;ved=0ahUKEwie26e1ioDtAhUH1VkKHVozDrsQ4dUDCA0&amp;uact=5" xr:uid="{E2083E24-196F-42A3-904B-A4527FAE063E}"/>
    <hyperlink ref="D16" r:id="rId7" display="https://www.google.com/search?q=R+Y+M+Fisioterapia&amp;oq=R+Y+M+Fisioterapia&amp;aqs=chrome..69i57.413j0j15&amp;sourceid=chrome&amp;ie=UTF-8" xr:uid="{D1DFDDB2-49F9-41C4-858A-352F3F1B8E54}"/>
    <hyperlink ref="D17" r:id="rId8" display="https://www.google.com/search?q=SportsTrauma&amp;oq=SportsTrauma&amp;aqs=chrome..69i57j0i10i30j69i60.1500j0j15&amp;sourceid=chrome&amp;ie=UTF-8" xr:uid="{03D7294A-72C7-4569-BFB5-1FF3BB690D7F}"/>
    <hyperlink ref="D18" r:id="rId9" display="https://www.google.com/search?sxsrf=ALeKk01264ombO3_azq9N6gqWaUQQF2X8w%3A1607985686162&amp;ei=FurXX7y4CZD-tAXeqayIAw&amp;q=Clinica+De+Fisioterapia+Sabinci&amp;oq=Clinica+De+Fisioterapia+Sabinci&amp;gs_lcp=CgZwc3ktYWIQAzIGCAAQFhAeMgIIJlCigwNYooMDYIOFA2gAcAB4AIABgAGIAYABkgEDMC4xmAEAoAECoAEBqgEHZ3dzLXdpesABAQ&amp;sclient=psy-ab&amp;ved=0ahUKEwi8m4K9xc7tAhUQP60KHd4UCzEQ4dUDCA0&amp;uact=5" xr:uid="{1F11B4A7-5C2E-42DA-BE62-E4034B0701F1}"/>
  </hyperlinks>
  <printOptions horizontalCentered="1" verticalCentered="1"/>
  <pageMargins left="0.2" right="0.2" top="0.36000000000000004" bottom="0.2" header="0.30000000000000004" footer="0.30000000000000004"/>
  <pageSetup paperSize="9" scale="59" orientation="landscape" horizontalDpi="4294967293" r:id="rId10"/>
  <headerFooter differentFirst="1">
    <oddFooter>Page &amp;P of &amp;N</oddFooter>
  </headerFooter>
  <drawing r:id="rId11"/>
  <tableParts count="1">
    <tablePart r:id="rId1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E17"/>
  <sheetViews>
    <sheetView showGridLines="0" topLeftCell="B1" zoomScale="90" zoomScaleNormal="90" workbookViewId="0">
      <selection activeCell="E8" sqref="E8"/>
    </sheetView>
  </sheetViews>
  <sheetFormatPr baseColWidth="10" defaultColWidth="9.109375" defaultRowHeight="30" customHeight="1" x14ac:dyDescent="0.25"/>
  <cols>
    <col min="1" max="1" width="4.88671875" style="103" customWidth="1"/>
    <col min="2" max="2" width="48.109375" style="104" bestFit="1" customWidth="1"/>
    <col min="3" max="3" width="86.33203125" style="105" customWidth="1"/>
    <col min="4" max="4" width="47" style="105" customWidth="1"/>
    <col min="5" max="5" width="39" style="105" customWidth="1"/>
    <col min="6" max="16384" width="9.109375" style="103"/>
  </cols>
  <sheetData>
    <row r="1" spans="1:5" s="89" customFormat="1" ht="30" customHeight="1" x14ac:dyDescent="0.25">
      <c r="A1" s="87"/>
      <c r="B1" s="88"/>
      <c r="C1" s="173" t="s">
        <v>397</v>
      </c>
      <c r="D1" s="87"/>
      <c r="E1" s="102"/>
    </row>
    <row r="2" spans="1:5" s="90" customFormat="1" ht="30.75" customHeight="1" x14ac:dyDescent="0.25">
      <c r="B2" s="153">
        <f ca="1">TODAY()</f>
        <v>45330</v>
      </c>
      <c r="C2" s="173"/>
      <c r="D2" s="91"/>
    </row>
    <row r="3" spans="1:5" s="89" customFormat="1" ht="7.5" customHeight="1" x14ac:dyDescent="0.25">
      <c r="A3" s="92"/>
      <c r="B3" s="92"/>
      <c r="C3" s="92"/>
      <c r="D3" s="92"/>
      <c r="E3" s="92"/>
    </row>
    <row r="4" spans="1:5" s="39" customFormat="1" ht="22.35" customHeight="1" thickBot="1" x14ac:dyDescent="0.3">
      <c r="A4" s="40" t="s">
        <v>211</v>
      </c>
      <c r="B4" s="39" t="s">
        <v>21</v>
      </c>
      <c r="C4" s="39" t="s">
        <v>2</v>
      </c>
      <c r="D4" s="39" t="s">
        <v>1</v>
      </c>
      <c r="E4" s="39" t="s">
        <v>7</v>
      </c>
    </row>
    <row r="5" spans="1:5" s="94" customFormat="1" ht="30" customHeight="1" x14ac:dyDescent="0.25">
      <c r="A5" s="93">
        <v>1</v>
      </c>
      <c r="B5" s="54" t="s">
        <v>453</v>
      </c>
      <c r="C5" s="55" t="s">
        <v>455</v>
      </c>
      <c r="D5" s="32" t="s">
        <v>454</v>
      </c>
      <c r="E5" s="55" t="s">
        <v>373</v>
      </c>
    </row>
    <row r="6" spans="1:5" s="94" customFormat="1" ht="30" customHeight="1" x14ac:dyDescent="0.25">
      <c r="A6" s="95">
        <v>2</v>
      </c>
      <c r="B6" s="30" t="s">
        <v>47</v>
      </c>
      <c r="C6" s="32" t="s">
        <v>253</v>
      </c>
      <c r="D6" s="32" t="s">
        <v>143</v>
      </c>
      <c r="E6" s="94" t="s">
        <v>374</v>
      </c>
    </row>
    <row r="7" spans="1:5" s="94" customFormat="1" ht="30" customHeight="1" x14ac:dyDescent="0.25">
      <c r="A7" s="93">
        <v>3</v>
      </c>
      <c r="B7" s="54" t="s">
        <v>56</v>
      </c>
      <c r="C7" s="55" t="s">
        <v>342</v>
      </c>
      <c r="D7" s="55" t="s">
        <v>343</v>
      </c>
      <c r="E7" s="55" t="s">
        <v>375</v>
      </c>
    </row>
    <row r="8" spans="1:5" s="94" customFormat="1" ht="30" customHeight="1" x14ac:dyDescent="0.25">
      <c r="A8" s="95">
        <v>4</v>
      </c>
      <c r="B8" s="30" t="s">
        <v>150</v>
      </c>
      <c r="C8" s="32" t="s">
        <v>117</v>
      </c>
      <c r="D8" s="32" t="s">
        <v>12</v>
      </c>
      <c r="E8" s="94" t="s">
        <v>128</v>
      </c>
    </row>
    <row r="9" spans="1:5" s="94" customFormat="1" ht="30" customHeight="1" x14ac:dyDescent="0.25">
      <c r="A9" s="93">
        <v>5</v>
      </c>
      <c r="B9" s="54" t="s">
        <v>277</v>
      </c>
      <c r="C9" s="55" t="s">
        <v>139</v>
      </c>
      <c r="D9" s="55" t="s">
        <v>51</v>
      </c>
      <c r="E9" s="55" t="s">
        <v>376</v>
      </c>
    </row>
    <row r="10" spans="1:5" s="94" customFormat="1" ht="30" customHeight="1" x14ac:dyDescent="0.25">
      <c r="A10" s="95">
        <v>6</v>
      </c>
      <c r="B10" s="30" t="s">
        <v>69</v>
      </c>
      <c r="C10" s="32" t="s">
        <v>137</v>
      </c>
      <c r="D10" s="32" t="s">
        <v>19</v>
      </c>
      <c r="E10" s="94" t="s">
        <v>377</v>
      </c>
    </row>
    <row r="11" spans="1:5" s="94" customFormat="1" ht="30" customHeight="1" x14ac:dyDescent="0.25">
      <c r="A11" s="93">
        <v>7</v>
      </c>
      <c r="B11" s="54" t="s">
        <v>278</v>
      </c>
      <c r="C11" s="55" t="s">
        <v>138</v>
      </c>
      <c r="D11" s="55" t="s">
        <v>15</v>
      </c>
      <c r="E11" s="55" t="s">
        <v>141</v>
      </c>
    </row>
    <row r="12" spans="1:5" s="94" customFormat="1" ht="30" customHeight="1" x14ac:dyDescent="0.25">
      <c r="A12" s="95">
        <v>8</v>
      </c>
      <c r="B12" s="30" t="s">
        <v>44</v>
      </c>
      <c r="C12" s="32" t="s">
        <v>136</v>
      </c>
      <c r="D12" s="32" t="s">
        <v>142</v>
      </c>
      <c r="E12" s="94" t="s">
        <v>140</v>
      </c>
    </row>
    <row r="13" spans="1:5" s="94" customFormat="1" ht="30" customHeight="1" x14ac:dyDescent="0.25">
      <c r="A13" s="93">
        <v>9</v>
      </c>
      <c r="B13" s="54" t="s">
        <v>336</v>
      </c>
      <c r="C13" s="55" t="s">
        <v>235</v>
      </c>
      <c r="D13" s="55" t="s">
        <v>234</v>
      </c>
      <c r="E13" s="55" t="s">
        <v>339</v>
      </c>
    </row>
    <row r="14" spans="1:5" s="94" customFormat="1" ht="30" customHeight="1" x14ac:dyDescent="0.25">
      <c r="A14" s="95">
        <v>10</v>
      </c>
      <c r="B14" s="30" t="s">
        <v>337</v>
      </c>
      <c r="C14" s="32" t="s">
        <v>341</v>
      </c>
      <c r="D14" s="32" t="s">
        <v>338</v>
      </c>
      <c r="E14" s="94" t="s">
        <v>340</v>
      </c>
    </row>
    <row r="15" spans="1:5" s="94" customFormat="1" ht="30" customHeight="1" x14ac:dyDescent="0.25">
      <c r="A15" s="95"/>
      <c r="B15" s="30"/>
      <c r="C15" s="32"/>
      <c r="D15" s="32"/>
      <c r="E15" s="32"/>
    </row>
    <row r="16" spans="1:5" s="94" customFormat="1" ht="30" customHeight="1" x14ac:dyDescent="0.25">
      <c r="A16" s="95"/>
      <c r="B16" s="30"/>
      <c r="C16" s="32"/>
      <c r="D16" s="32"/>
      <c r="E16" s="32"/>
    </row>
    <row r="17" spans="1:5" s="94" customFormat="1" ht="30" customHeight="1" x14ac:dyDescent="0.25">
      <c r="A17" s="95"/>
      <c r="B17" s="30"/>
      <c r="C17" s="32"/>
      <c r="D17" s="32"/>
      <c r="E17" s="32"/>
    </row>
  </sheetData>
  <mergeCells count="1">
    <mergeCell ref="C1:C2"/>
  </mergeCells>
  <printOptions horizontalCentered="1" verticalCentered="1"/>
  <pageMargins left="0.2" right="0.2" top="0.36000000000000004" bottom="0.2" header="0.30000000000000004" footer="0.30000000000000004"/>
  <pageSetup paperSize="9" scale="59" orientation="landscape" horizontalDpi="4294967293" r:id="rId1"/>
  <headerFooter differentFirst="1">
    <oddFoote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F17"/>
  <sheetViews>
    <sheetView showGridLines="0" zoomScale="90" zoomScaleNormal="90" workbookViewId="0">
      <selection activeCell="C16" sqref="C16"/>
    </sheetView>
  </sheetViews>
  <sheetFormatPr baseColWidth="10" defaultColWidth="9.109375" defaultRowHeight="30" customHeight="1" x14ac:dyDescent="0.25"/>
  <cols>
    <col min="1" max="1" width="3.88671875" style="96" bestFit="1" customWidth="1"/>
    <col min="2" max="2" width="53.109375" style="98" customWidth="1"/>
    <col min="3" max="3" width="65.6640625" style="98" customWidth="1"/>
    <col min="4" max="4" width="26.109375" style="96" customWidth="1"/>
    <col min="5" max="5" width="55.5546875" style="96" customWidth="1"/>
    <col min="6" max="6" width="83.109375" style="96" customWidth="1"/>
    <col min="7" max="16384" width="9.109375" style="97"/>
  </cols>
  <sheetData>
    <row r="1" spans="1:6" s="89" customFormat="1" ht="30" customHeight="1" x14ac:dyDescent="0.25">
      <c r="A1" s="87"/>
      <c r="B1" s="88"/>
      <c r="C1" s="173" t="s">
        <v>398</v>
      </c>
      <c r="D1" s="173"/>
      <c r="E1" s="87"/>
      <c r="F1" s="87"/>
    </row>
    <row r="2" spans="1:6" s="90" customFormat="1" ht="33" customHeight="1" x14ac:dyDescent="0.25">
      <c r="B2" s="153">
        <f ca="1">TODAY()</f>
        <v>45330</v>
      </c>
      <c r="C2" s="173"/>
      <c r="D2" s="173"/>
      <c r="E2" s="91"/>
    </row>
    <row r="3" spans="1:6" s="89" customFormat="1" ht="7.5" customHeight="1" x14ac:dyDescent="0.25">
      <c r="A3" s="92"/>
      <c r="B3" s="92"/>
      <c r="C3" s="92"/>
      <c r="D3" s="92"/>
      <c r="E3" s="92"/>
      <c r="F3" s="92"/>
    </row>
    <row r="4" spans="1:6" s="39" customFormat="1" ht="22.35" customHeight="1" thickBot="1" x14ac:dyDescent="0.3">
      <c r="A4" s="40" t="s">
        <v>211</v>
      </c>
      <c r="B4" s="39" t="s">
        <v>21</v>
      </c>
      <c r="C4" s="39" t="s">
        <v>2</v>
      </c>
      <c r="D4" s="39" t="s">
        <v>1</v>
      </c>
      <c r="E4" s="39" t="s">
        <v>7</v>
      </c>
    </row>
    <row r="5" spans="1:6" s="94" customFormat="1" ht="30" customHeight="1" x14ac:dyDescent="0.25">
      <c r="A5" s="93">
        <v>1</v>
      </c>
      <c r="B5" s="54" t="s">
        <v>38</v>
      </c>
      <c r="C5" s="55" t="s">
        <v>39</v>
      </c>
      <c r="D5" s="55" t="s">
        <v>40</v>
      </c>
      <c r="E5" s="55" t="s">
        <v>378</v>
      </c>
    </row>
    <row r="6" spans="1:6" s="94" customFormat="1" ht="30" customHeight="1" x14ac:dyDescent="0.25">
      <c r="A6" s="95">
        <v>2</v>
      </c>
      <c r="B6" s="30" t="s">
        <v>41</v>
      </c>
      <c r="C6" s="32" t="s">
        <v>43</v>
      </c>
      <c r="D6" s="32" t="s">
        <v>42</v>
      </c>
      <c r="E6" s="32"/>
    </row>
    <row r="7" spans="1:6" s="94" customFormat="1" ht="30" customHeight="1" x14ac:dyDescent="0.25">
      <c r="A7" s="93">
        <v>3</v>
      </c>
      <c r="B7" s="54" t="s">
        <v>158</v>
      </c>
      <c r="C7" s="55" t="s">
        <v>159</v>
      </c>
      <c r="D7" s="55" t="s">
        <v>160</v>
      </c>
      <c r="E7" s="55" t="s">
        <v>159</v>
      </c>
    </row>
    <row r="8" spans="1:6" s="94" customFormat="1" ht="30" customHeight="1" x14ac:dyDescent="0.25">
      <c r="A8" s="95">
        <v>4</v>
      </c>
      <c r="B8" s="30" t="s">
        <v>276</v>
      </c>
      <c r="C8" s="32" t="s">
        <v>161</v>
      </c>
      <c r="D8" s="32" t="s">
        <v>162</v>
      </c>
      <c r="E8" s="32" t="s">
        <v>161</v>
      </c>
    </row>
    <row r="9" spans="1:6" s="94" customFormat="1" ht="30" customHeight="1" x14ac:dyDescent="0.25">
      <c r="A9" s="93">
        <v>5</v>
      </c>
      <c r="B9" s="54" t="s">
        <v>176</v>
      </c>
      <c r="C9" s="55" t="s">
        <v>168</v>
      </c>
      <c r="D9" s="55" t="s">
        <v>169</v>
      </c>
      <c r="E9" s="55" t="s">
        <v>168</v>
      </c>
    </row>
    <row r="10" spans="1:6" s="94" customFormat="1" ht="30" customHeight="1" x14ac:dyDescent="0.25">
      <c r="A10" s="95">
        <v>6</v>
      </c>
      <c r="B10" s="30" t="s">
        <v>226</v>
      </c>
      <c r="C10" s="32" t="s">
        <v>229</v>
      </c>
      <c r="D10" s="32" t="s">
        <v>230</v>
      </c>
      <c r="E10" s="32" t="s">
        <v>194</v>
      </c>
    </row>
    <row r="11" spans="1:6" s="94" customFormat="1" ht="30" customHeight="1" x14ac:dyDescent="0.25">
      <c r="A11" s="93">
        <v>7</v>
      </c>
      <c r="B11" s="54" t="s">
        <v>227</v>
      </c>
      <c r="C11" s="55" t="s">
        <v>231</v>
      </c>
      <c r="D11" s="55" t="s">
        <v>233</v>
      </c>
      <c r="E11" s="55" t="s">
        <v>232</v>
      </c>
    </row>
    <row r="12" spans="1:6" s="94" customFormat="1" ht="30" customHeight="1" x14ac:dyDescent="0.25">
      <c r="A12" s="95">
        <v>8</v>
      </c>
      <c r="B12" s="30" t="s">
        <v>228</v>
      </c>
      <c r="C12" s="32" t="s">
        <v>235</v>
      </c>
      <c r="D12" s="32" t="s">
        <v>234</v>
      </c>
      <c r="E12" s="32" t="s">
        <v>339</v>
      </c>
    </row>
    <row r="13" spans="1:6" s="94" customFormat="1" ht="30" customHeight="1" x14ac:dyDescent="0.25">
      <c r="A13" s="93">
        <v>9</v>
      </c>
      <c r="B13" s="54" t="s">
        <v>275</v>
      </c>
      <c r="C13" s="55" t="s">
        <v>263</v>
      </c>
      <c r="D13" s="55" t="s">
        <v>264</v>
      </c>
      <c r="E13" s="55" t="s">
        <v>214</v>
      </c>
    </row>
    <row r="14" spans="1:6" s="94" customFormat="1" ht="30" customHeight="1" x14ac:dyDescent="0.25">
      <c r="A14" s="95">
        <v>10</v>
      </c>
      <c r="B14" s="30" t="s">
        <v>295</v>
      </c>
      <c r="C14" s="32" t="s">
        <v>296</v>
      </c>
      <c r="D14" s="32" t="s">
        <v>297</v>
      </c>
      <c r="E14" s="32" t="s">
        <v>298</v>
      </c>
    </row>
    <row r="15" spans="1:6" s="94" customFormat="1" ht="30" customHeight="1" x14ac:dyDescent="0.25">
      <c r="A15" s="93">
        <v>11</v>
      </c>
      <c r="B15" s="54" t="s">
        <v>344</v>
      </c>
      <c r="C15" s="55" t="s">
        <v>313</v>
      </c>
      <c r="D15" s="55" t="s">
        <v>314</v>
      </c>
      <c r="E15" s="55" t="s">
        <v>315</v>
      </c>
    </row>
    <row r="16" spans="1:6" s="94" customFormat="1" ht="78.599999999999994" thickBot="1" x14ac:dyDescent="0.3">
      <c r="A16" s="95">
        <v>12</v>
      </c>
      <c r="B16" s="46" t="s">
        <v>394</v>
      </c>
      <c r="C16" s="47" t="s">
        <v>457</v>
      </c>
      <c r="D16" s="47">
        <v>40012826</v>
      </c>
      <c r="E16" s="47" t="s">
        <v>54</v>
      </c>
    </row>
    <row r="17" spans="1:5" s="94" customFormat="1" ht="30" customHeight="1" x14ac:dyDescent="0.25">
      <c r="A17" s="93">
        <v>13</v>
      </c>
      <c r="B17" s="163" t="s">
        <v>416</v>
      </c>
      <c r="C17" s="164" t="s">
        <v>417</v>
      </c>
      <c r="D17" s="164">
        <v>21002616</v>
      </c>
      <c r="E17" s="164" t="s">
        <v>417</v>
      </c>
    </row>
  </sheetData>
  <mergeCells count="1">
    <mergeCell ref="C1:D2"/>
  </mergeCells>
  <hyperlinks>
    <hyperlink ref="D7" r:id="rId1" display="https://www.google.com/search?sxsrf=ALeKk01fq3PUB5cYD5IwbC8HmusoMcNdMA%3A1591628294609&amp;ei=BlLeXtHeJM6l_Qbssqf4Aw&amp;q=Laboratorio+Clinico+Marchena&amp;oq=Laboratorio+Clinico+Marchena&amp;gs_lcp=CgZwc3ktYWIQAzIECCMQJzIGCAAQFhAeMgYIABAWEB4yAggmUPEMWPEMYOMOaABwAHgAgAGYAYgBmAGSAQMwLjGYAQCgAQKgAQGqAQdnd3Mtd2l6&amp;sclient=psy-ab&amp;ved=0ahUKEwjR-fS4vfLpAhXOUt8KHWzZCT8Q4dUDCAw&amp;uact=5" xr:uid="{81362DCC-6429-4091-BFA6-565879896170}"/>
    <hyperlink ref="D8" r:id="rId2" display="https://www.google.com/search?sxsrf=ALeKk00F9P_QpxbKkTHO-xzGhSPO5Wb4NQ%3A1591628423206&amp;ei=h1LeXreVDOKkggeX65mIDg&amp;q=Laboratorio+Clinico+Dra.+Leysa+%28Carmen+Maria+Leiva+Barrientos%29&amp;oq=Laboratorio+Clinico+Dra.+Leysa+%28Carmen+Maria+Leiva+Barrientos%29&amp;gs_lcp=CgZwc3ktYWIQA1DPjgRYz44EYMaPBGgAcAB4AIABAIgBAJIBAJgBAKABAqABAaoBB2d3cy13aXo&amp;sclient=psy-ab&amp;ved=0ahUKEwj39J32vfLpAhVikuAKHZd1BuEQ4dUDCAw&amp;uact=5" xr:uid="{FEB374F4-C006-466B-A623-5194A5F1832D}"/>
    <hyperlink ref="D10" r:id="rId3" display="https://www.google.com/search?sxsrf=ALeKk02YJqNp_iruwraP0yJdVfAX7CNbuQ%3A1601419118371&amp;ei=brdzX8GSFuXD_Qa2wLuIAg&amp;q=Laboratorio+Clinico+Jerusalem&amp;oq=Laboratorio+Clinico+Jerusalem&amp;gs_lcp=CgZwc3ktYWIQA1CF-AhYhfgIYPH4CGgAcAF4AIABAIgBAJIBAJgBAKABAqABAaoBB2d3cy13aXrAAQE&amp;sclient=psy-ab&amp;ved=0ahUKEwjBgb-Nt4_sAhXlYd8KHTbgDiEQ4dUDCA0&amp;uact=5" xr:uid="{DE4474EF-16CB-49D4-91E5-751E315D40C4}"/>
    <hyperlink ref="D13" r:id="rId4" display="https://www.google.com/search?sxsrf=ALeKk0145jD8PzbQwTDdnXP2UI9zaqfymA%3A1605288989864&amp;ei=HcSuX9i1NMLx5gKdsrrgCg&amp;q=Clinica+Medica+Sanchez&amp;oq=Clinica+Medica+Sanchez&amp;gs_lcp=CgZwc3ktYWIQAzIECCMQJzIFCAAQywEyBggAEBYQHjIICAAQFhAKEB4yBggAEBYQHjICCCZQ1SFY1SFgmiZoAHAAeACAAZsBiAGbAZIBAzAuMZgBAKABAqABAaoBB2d3cy13aXrAAQE&amp;sclient=psy-ab&amp;ved=0ahUKEwiYuILAh4DtAhXCuFkKHR2ZDqwQ4dUDCA0&amp;uact=5" xr:uid="{BC6A32A4-E39E-4A1D-96E6-3E91182D7945}"/>
  </hyperlinks>
  <printOptions horizontalCentered="1" verticalCentered="1"/>
  <pageMargins left="0.2" right="0.2" top="0.36000000000000004" bottom="0.2" header="0.30000000000000004" footer="0.30000000000000004"/>
  <pageSetup paperSize="9" scale="59" orientation="landscape" horizontalDpi="4294967293" r:id="rId5"/>
  <headerFooter differentFirst="1">
    <oddFooter>Page &amp;P of &amp;N</oddFooter>
  </headerFooter>
  <drawing r:id="rId6"/>
  <tableParts count="1">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INDICE</vt:lpstr>
      <vt:lpstr>Ambulancias </vt:lpstr>
      <vt:lpstr>Audiologia</vt:lpstr>
      <vt:lpstr>C. de Oftalmologia</vt:lpstr>
      <vt:lpstr>Centros Medicos </vt:lpstr>
      <vt:lpstr>Farmacia</vt:lpstr>
      <vt:lpstr>Unidades de Fisioterapia </vt:lpstr>
      <vt:lpstr>Unidades Imagenologia </vt:lpstr>
      <vt:lpstr>Laboratorios </vt:lpstr>
      <vt:lpstr>Nutrición</vt:lpstr>
      <vt:lpstr>Salas de Operaciones</vt:lpstr>
      <vt:lpstr>Unidades Oncológicas </vt:lpstr>
      <vt:lpstr>'Ambulancias '!Títulos_a_imprimir</vt:lpstr>
      <vt:lpstr>'C. de Oftalmologia'!Títulos_a_imprimir</vt:lpstr>
      <vt:lpstr>'Centros Medicos '!Títulos_a_imprimir</vt:lpstr>
      <vt:lpstr>Farmacia!Títulos_a_imprimir</vt:lpstr>
      <vt:lpstr>'Laboratorios '!Títulos_a_imprimir</vt:lpstr>
      <vt:lpstr>Nutrición!Títulos_a_imprimir</vt:lpstr>
      <vt:lpstr>'Unidades de Fisioterapia '!Títulos_a_imprimir</vt:lpstr>
      <vt:lpstr>'Unidades Imagenologia '!Títulos_a_imprimir</vt:lpstr>
      <vt:lpstr>'Unidades Oncológicas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jchaves</dc:creator>
  <cp:lastModifiedBy>Rodriguez, Carla</cp:lastModifiedBy>
  <dcterms:created xsi:type="dcterms:W3CDTF">2014-09-09T17:23:31Z</dcterms:created>
  <dcterms:modified xsi:type="dcterms:W3CDTF">2024-02-08T14:11:16Z</dcterms:modified>
</cp:coreProperties>
</file>